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720" yWindow="0" windowWidth="22260" windowHeight="12645"/>
  </bookViews>
  <sheets>
    <sheet name="Материал1" sheetId="3" r:id="rId1"/>
    <sheet name="Материал2" sheetId="4" r:id="rId2"/>
    <sheet name="Материал3" sheetId="5" r:id="rId3"/>
    <sheet name="Материал4" sheetId="6" r:id="rId4"/>
    <sheet name="Материал5" sheetId="8" r:id="rId5"/>
    <sheet name="Материал6" sheetId="7" r:id="rId6"/>
    <sheet name="Параметры" sheetId="2" state="hidden" r:id="rId7"/>
  </sheets>
  <definedNames>
    <definedName name="_xlnm.Print_Area" localSheetId="0">Материал1!$A$1:$AK$122</definedName>
    <definedName name="_xlnm.Print_Area" localSheetId="1">Материал2!$A$1:$AK$122</definedName>
    <definedName name="_xlnm.Print_Area" localSheetId="2">Материал3!$A$1:$AK$122</definedName>
    <definedName name="_xlnm.Print_Area" localSheetId="3">Материал4!$A$1:$AK$122</definedName>
    <definedName name="_xlnm.Print_Area" localSheetId="4">Материал5!$A$1:$AK$122</definedName>
    <definedName name="_xlnm.Print_Area" localSheetId="5">Материал6!$A$1:$AK$122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22" i="8" l="1"/>
  <c r="AP121" i="8"/>
  <c r="AP120" i="8"/>
  <c r="AP119" i="8"/>
  <c r="AP118" i="8"/>
  <c r="AP117" i="8"/>
  <c r="AP116" i="8"/>
  <c r="AP115" i="8"/>
  <c r="AP114" i="8"/>
  <c r="AP113" i="8"/>
  <c r="AP112" i="8"/>
  <c r="AP111" i="8"/>
  <c r="AP110" i="8"/>
  <c r="AP109" i="8"/>
  <c r="AP108" i="8"/>
  <c r="AP107" i="8"/>
  <c r="AP106" i="8"/>
  <c r="AP105" i="8"/>
  <c r="AP104" i="8"/>
  <c r="AP103" i="8"/>
  <c r="AP102" i="8"/>
  <c r="AP101" i="8"/>
  <c r="AP100" i="8"/>
  <c r="AP99" i="8"/>
  <c r="AP98" i="8"/>
  <c r="AP97" i="8"/>
  <c r="AP96" i="8"/>
  <c r="AP95" i="8"/>
  <c r="AP94" i="8"/>
  <c r="AP93" i="8"/>
  <c r="AP92" i="8"/>
  <c r="AP91" i="8"/>
  <c r="AP90" i="8"/>
  <c r="AP89" i="8"/>
  <c r="AP88" i="8"/>
  <c r="AP87" i="8"/>
  <c r="AP86" i="8"/>
  <c r="AP85" i="8"/>
  <c r="AP84" i="8"/>
  <c r="AP83" i="8"/>
  <c r="AP82" i="8"/>
  <c r="AP81" i="8"/>
  <c r="AP80" i="8"/>
  <c r="AP79" i="8"/>
  <c r="AP78" i="8"/>
  <c r="AP77" i="8"/>
  <c r="AP76" i="8"/>
  <c r="AP75" i="8"/>
  <c r="AP74" i="8"/>
  <c r="AP73" i="8"/>
  <c r="AP72" i="8"/>
  <c r="AP71" i="8"/>
  <c r="AP70" i="8"/>
  <c r="AP69" i="8"/>
  <c r="AP68" i="8"/>
  <c r="AP67" i="8"/>
  <c r="AP66" i="8"/>
  <c r="AP65" i="8"/>
  <c r="AP64" i="8"/>
  <c r="AP63" i="8"/>
  <c r="AP62" i="8"/>
  <c r="AP61" i="8"/>
  <c r="AP60" i="8"/>
  <c r="AP59" i="8"/>
  <c r="AP58" i="8"/>
  <c r="AP57" i="8"/>
  <c r="AP56" i="8"/>
  <c r="AP55" i="8"/>
  <c r="AP54" i="8"/>
  <c r="AP53" i="8"/>
  <c r="AP52" i="8"/>
  <c r="AP51" i="8"/>
  <c r="AP50" i="8"/>
  <c r="AP49" i="8"/>
  <c r="AP48" i="8"/>
  <c r="AP47" i="8"/>
  <c r="AP46" i="8"/>
  <c r="AP45" i="8"/>
  <c r="AP44" i="8"/>
  <c r="AP43" i="8"/>
  <c r="AP42" i="8"/>
  <c r="AP41" i="8"/>
  <c r="AP40" i="8"/>
  <c r="AP39" i="8"/>
  <c r="AP38" i="8"/>
  <c r="AP37" i="8"/>
  <c r="AP36" i="8"/>
  <c r="AP35" i="8"/>
  <c r="AP34" i="8"/>
  <c r="AP33" i="8"/>
  <c r="AP32" i="8"/>
  <c r="AP31" i="8"/>
  <c r="AP30" i="8"/>
  <c r="AP29" i="8"/>
  <c r="AP28" i="8"/>
  <c r="AP27" i="8"/>
  <c r="AW26" i="8"/>
  <c r="AC15" i="8" s="1"/>
  <c r="AP26" i="8"/>
  <c r="AP25" i="8"/>
  <c r="AP24" i="8"/>
  <c r="AP23" i="8"/>
  <c r="AP123" i="8" s="1"/>
  <c r="M15" i="8" s="1"/>
  <c r="AP122" i="7"/>
  <c r="AP121" i="7"/>
  <c r="AP120" i="7"/>
  <c r="AP119" i="7"/>
  <c r="AP118" i="7"/>
  <c r="AP117" i="7"/>
  <c r="AP116" i="7"/>
  <c r="AP115" i="7"/>
  <c r="AP114" i="7"/>
  <c r="AP113" i="7"/>
  <c r="AP112" i="7"/>
  <c r="AP111" i="7"/>
  <c r="AP110" i="7"/>
  <c r="AP109" i="7"/>
  <c r="AP108" i="7"/>
  <c r="AP107" i="7"/>
  <c r="AP106" i="7"/>
  <c r="AP105" i="7"/>
  <c r="AP104" i="7"/>
  <c r="AP103" i="7"/>
  <c r="AP102" i="7"/>
  <c r="AP101" i="7"/>
  <c r="AP100" i="7"/>
  <c r="AP99" i="7"/>
  <c r="AP98" i="7"/>
  <c r="AP97" i="7"/>
  <c r="AP96" i="7"/>
  <c r="AP95" i="7"/>
  <c r="AP94" i="7"/>
  <c r="AP93" i="7"/>
  <c r="AP92" i="7"/>
  <c r="AP91" i="7"/>
  <c r="AP90" i="7"/>
  <c r="AP89" i="7"/>
  <c r="AP88" i="7"/>
  <c r="AP87" i="7"/>
  <c r="AP86" i="7"/>
  <c r="AP85" i="7"/>
  <c r="AP84" i="7"/>
  <c r="AP83" i="7"/>
  <c r="AP82" i="7"/>
  <c r="AP81" i="7"/>
  <c r="AP80" i="7"/>
  <c r="AP79" i="7"/>
  <c r="AP78" i="7"/>
  <c r="AP77" i="7"/>
  <c r="AP76" i="7"/>
  <c r="AP75" i="7"/>
  <c r="AP74" i="7"/>
  <c r="AP73" i="7"/>
  <c r="AP72" i="7"/>
  <c r="AP71" i="7"/>
  <c r="AP70" i="7"/>
  <c r="AP69" i="7"/>
  <c r="AP68" i="7"/>
  <c r="AP67" i="7"/>
  <c r="AP66" i="7"/>
  <c r="AP65" i="7"/>
  <c r="AP64" i="7"/>
  <c r="AP63" i="7"/>
  <c r="AP62" i="7"/>
  <c r="AP61" i="7"/>
  <c r="AP60" i="7"/>
  <c r="AP59" i="7"/>
  <c r="AP58" i="7"/>
  <c r="AP57" i="7"/>
  <c r="AP56" i="7"/>
  <c r="AP55" i="7"/>
  <c r="AP54" i="7"/>
  <c r="AP53" i="7"/>
  <c r="AP52" i="7"/>
  <c r="AP51" i="7"/>
  <c r="AP50" i="7"/>
  <c r="AP49" i="7"/>
  <c r="AP48" i="7"/>
  <c r="AP47" i="7"/>
  <c r="AP46" i="7"/>
  <c r="AP45" i="7"/>
  <c r="AP44" i="7"/>
  <c r="AP43" i="7"/>
  <c r="AP42" i="7"/>
  <c r="AP41" i="7"/>
  <c r="AP40" i="7"/>
  <c r="AP39" i="7"/>
  <c r="AP38" i="7"/>
  <c r="AP37" i="7"/>
  <c r="AP36" i="7"/>
  <c r="AP35" i="7"/>
  <c r="AP34" i="7"/>
  <c r="AP33" i="7"/>
  <c r="AP32" i="7"/>
  <c r="AP31" i="7"/>
  <c r="AP30" i="7"/>
  <c r="AP29" i="7"/>
  <c r="AP28" i="7"/>
  <c r="AP27" i="7"/>
  <c r="AW26" i="7"/>
  <c r="AP26" i="7"/>
  <c r="AP25" i="7"/>
  <c r="AP24" i="7"/>
  <c r="AP23" i="7"/>
  <c r="AP123" i="7" s="1"/>
  <c r="M15" i="7" s="1"/>
  <c r="AC15" i="7"/>
  <c r="AP122" i="6"/>
  <c r="AP121" i="6"/>
  <c r="AP120" i="6"/>
  <c r="AP119" i="6"/>
  <c r="AP118" i="6"/>
  <c r="AP117" i="6"/>
  <c r="AP116" i="6"/>
  <c r="AP115" i="6"/>
  <c r="AP114" i="6"/>
  <c r="AP113" i="6"/>
  <c r="AP112" i="6"/>
  <c r="AP111" i="6"/>
  <c r="AP110" i="6"/>
  <c r="AP109" i="6"/>
  <c r="AP108" i="6"/>
  <c r="AP107" i="6"/>
  <c r="AP106" i="6"/>
  <c r="AP105" i="6"/>
  <c r="AP104" i="6"/>
  <c r="AP103" i="6"/>
  <c r="AP102" i="6"/>
  <c r="AP101" i="6"/>
  <c r="AP100" i="6"/>
  <c r="AP99" i="6"/>
  <c r="AP98" i="6"/>
  <c r="AP97" i="6"/>
  <c r="AP96" i="6"/>
  <c r="AP95" i="6"/>
  <c r="AP94" i="6"/>
  <c r="AP93" i="6"/>
  <c r="AP92" i="6"/>
  <c r="AP91" i="6"/>
  <c r="AP90" i="6"/>
  <c r="AP89" i="6"/>
  <c r="AP88" i="6"/>
  <c r="AP87" i="6"/>
  <c r="AP86" i="6"/>
  <c r="AP85" i="6"/>
  <c r="AP84" i="6"/>
  <c r="AP83" i="6"/>
  <c r="AP82" i="6"/>
  <c r="AP81" i="6"/>
  <c r="AP80" i="6"/>
  <c r="AP79" i="6"/>
  <c r="AP78" i="6"/>
  <c r="AP77" i="6"/>
  <c r="AP76" i="6"/>
  <c r="AP75" i="6"/>
  <c r="AP74" i="6"/>
  <c r="AP73" i="6"/>
  <c r="AP72" i="6"/>
  <c r="AP71" i="6"/>
  <c r="AP70" i="6"/>
  <c r="AP69" i="6"/>
  <c r="AP68" i="6"/>
  <c r="AP67" i="6"/>
  <c r="AP66" i="6"/>
  <c r="AP65" i="6"/>
  <c r="AP64" i="6"/>
  <c r="AP63" i="6"/>
  <c r="AP62" i="6"/>
  <c r="AP61" i="6"/>
  <c r="AP60" i="6"/>
  <c r="AP59" i="6"/>
  <c r="AP58" i="6"/>
  <c r="AP57" i="6"/>
  <c r="AP56" i="6"/>
  <c r="AP55" i="6"/>
  <c r="AP54" i="6"/>
  <c r="AP53" i="6"/>
  <c r="AP52" i="6"/>
  <c r="AP51" i="6"/>
  <c r="AP50" i="6"/>
  <c r="AP49" i="6"/>
  <c r="AP48" i="6"/>
  <c r="AP47" i="6"/>
  <c r="AP46" i="6"/>
  <c r="AP45" i="6"/>
  <c r="AP44" i="6"/>
  <c r="AP43" i="6"/>
  <c r="AP42" i="6"/>
  <c r="AP41" i="6"/>
  <c r="AP40" i="6"/>
  <c r="AP39" i="6"/>
  <c r="AP38" i="6"/>
  <c r="AP37" i="6"/>
  <c r="AP36" i="6"/>
  <c r="AP35" i="6"/>
  <c r="AP34" i="6"/>
  <c r="AP33" i="6"/>
  <c r="AP32" i="6"/>
  <c r="AP31" i="6"/>
  <c r="AP30" i="6"/>
  <c r="AP29" i="6"/>
  <c r="AP28" i="6"/>
  <c r="AP27" i="6"/>
  <c r="AW26" i="6"/>
  <c r="AP26" i="6"/>
  <c r="AP25" i="6"/>
  <c r="AP24" i="6"/>
  <c r="AP23" i="6"/>
  <c r="AP123" i="6" s="1"/>
  <c r="M15" i="6" s="1"/>
  <c r="AC15" i="6"/>
  <c r="AP122" i="5"/>
  <c r="AP121" i="5"/>
  <c r="AP120" i="5"/>
  <c r="AP119" i="5"/>
  <c r="AP118" i="5"/>
  <c r="AP117" i="5"/>
  <c r="AP116" i="5"/>
  <c r="AP115" i="5"/>
  <c r="AP114" i="5"/>
  <c r="AP113" i="5"/>
  <c r="AP112" i="5"/>
  <c r="AP111" i="5"/>
  <c r="AP110" i="5"/>
  <c r="AP109" i="5"/>
  <c r="AP108" i="5"/>
  <c r="AP107" i="5"/>
  <c r="AP106" i="5"/>
  <c r="AP105" i="5"/>
  <c r="AP104" i="5"/>
  <c r="AP103" i="5"/>
  <c r="AP102" i="5"/>
  <c r="AP101" i="5"/>
  <c r="AP100" i="5"/>
  <c r="AP99" i="5"/>
  <c r="AP98" i="5"/>
  <c r="AP97" i="5"/>
  <c r="AP96" i="5"/>
  <c r="AP95" i="5"/>
  <c r="AP94" i="5"/>
  <c r="AP93" i="5"/>
  <c r="AP92" i="5"/>
  <c r="AP91" i="5"/>
  <c r="AP90" i="5"/>
  <c r="AP89" i="5"/>
  <c r="AP88" i="5"/>
  <c r="AP87" i="5"/>
  <c r="AP86" i="5"/>
  <c r="AP85" i="5"/>
  <c r="AP84" i="5"/>
  <c r="AP83" i="5"/>
  <c r="AP82" i="5"/>
  <c r="AP81" i="5"/>
  <c r="AP80" i="5"/>
  <c r="AP79" i="5"/>
  <c r="AP78" i="5"/>
  <c r="AP77" i="5"/>
  <c r="AP76" i="5"/>
  <c r="AP75" i="5"/>
  <c r="AP74" i="5"/>
  <c r="AP73" i="5"/>
  <c r="AP72" i="5"/>
  <c r="AP71" i="5"/>
  <c r="AP70" i="5"/>
  <c r="AP69" i="5"/>
  <c r="AP68" i="5"/>
  <c r="AP67" i="5"/>
  <c r="AP66" i="5"/>
  <c r="AP65" i="5"/>
  <c r="AP64" i="5"/>
  <c r="AP63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50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1" i="5"/>
  <c r="AP30" i="5"/>
  <c r="AP29" i="5"/>
  <c r="AP28" i="5"/>
  <c r="AP27" i="5"/>
  <c r="AW26" i="5"/>
  <c r="AC15" i="5" s="1"/>
  <c r="AP26" i="5"/>
  <c r="AP25" i="5"/>
  <c r="AP24" i="5"/>
  <c r="AP23" i="5"/>
  <c r="AP123" i="5" s="1"/>
  <c r="M15" i="5" s="1"/>
  <c r="AP122" i="4"/>
  <c r="AP121" i="4"/>
  <c r="AP120" i="4"/>
  <c r="AP119" i="4"/>
  <c r="AP118" i="4"/>
  <c r="AP117" i="4"/>
  <c r="AP116" i="4"/>
  <c r="AP115" i="4"/>
  <c r="AP114" i="4"/>
  <c r="AP113" i="4"/>
  <c r="AP112" i="4"/>
  <c r="AP111" i="4"/>
  <c r="AP110" i="4"/>
  <c r="AP109" i="4"/>
  <c r="AP108" i="4"/>
  <c r="AP107" i="4"/>
  <c r="AP106" i="4"/>
  <c r="AP105" i="4"/>
  <c r="AP104" i="4"/>
  <c r="AP103" i="4"/>
  <c r="AP102" i="4"/>
  <c r="AP101" i="4"/>
  <c r="AP100" i="4"/>
  <c r="AP99" i="4"/>
  <c r="AP98" i="4"/>
  <c r="AP97" i="4"/>
  <c r="AP96" i="4"/>
  <c r="AP95" i="4"/>
  <c r="AP94" i="4"/>
  <c r="AP93" i="4"/>
  <c r="AP92" i="4"/>
  <c r="AP91" i="4"/>
  <c r="AP90" i="4"/>
  <c r="AP89" i="4"/>
  <c r="AP88" i="4"/>
  <c r="AP87" i="4"/>
  <c r="AP86" i="4"/>
  <c r="AP85" i="4"/>
  <c r="AP84" i="4"/>
  <c r="AP83" i="4"/>
  <c r="AP82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AP59" i="4"/>
  <c r="AP58" i="4"/>
  <c r="AP57" i="4"/>
  <c r="AP56" i="4"/>
  <c r="AP55" i="4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W26" i="4"/>
  <c r="AP26" i="4"/>
  <c r="AP25" i="4"/>
  <c r="AP24" i="4"/>
  <c r="AP23" i="4"/>
  <c r="AP123" i="4" s="1"/>
  <c r="M15" i="4" s="1"/>
  <c r="AC15" i="4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24" i="3"/>
  <c r="AP23" i="3"/>
  <c r="AW26" i="3"/>
  <c r="AC15" i="3" s="1"/>
  <c r="Q4" i="2"/>
  <c r="N4" i="2"/>
  <c r="N5" i="2" s="1"/>
  <c r="L4" i="2"/>
  <c r="L5" i="2" s="1"/>
  <c r="M6" i="2" l="1"/>
  <c r="AP123" i="3"/>
  <c r="M15" i="3" s="1"/>
  <c r="M7" i="2"/>
</calcChain>
</file>

<file path=xl/sharedStrings.xml><?xml version="1.0" encoding="utf-8"?>
<sst xmlns="http://schemas.openxmlformats.org/spreadsheetml/2006/main" count="245" uniqueCount="48">
  <si>
    <t>Тел: +7-913-985-30-60</t>
  </si>
  <si>
    <t>Бланк заказа раскроя ЛДСП 
и других плитных материалов</t>
  </si>
  <si>
    <t>Заказчик:</t>
  </si>
  <si>
    <t>Контактный телефон</t>
  </si>
  <si>
    <t>Тип материала</t>
  </si>
  <si>
    <t>Производитель</t>
  </si>
  <si>
    <t>Название декора</t>
  </si>
  <si>
    <t>Кромка 0,4мм. (в картах раскроя обозначается ___ ):</t>
  </si>
  <si>
    <t>Кромка 2,0мм. (в картах раскроя обозначается ----- ):</t>
  </si>
  <si>
    <t>Кромка 1,0мм. (в картах раскроя обозначается ___ ):</t>
  </si>
  <si>
    <t>Оплата</t>
  </si>
  <si>
    <t>Наличные</t>
  </si>
  <si>
    <t>Безналичные</t>
  </si>
  <si>
    <t>Площадь всех деталей:</t>
  </si>
  <si>
    <t>Количество деталей:</t>
  </si>
  <si>
    <t>м2</t>
  </si>
  <si>
    <t>шт</t>
  </si>
  <si>
    <t>шт.</t>
  </si>
  <si>
    <t>Минимальная ширина деталей, обрабатываемых кромочным материалом - 70мм!</t>
  </si>
  <si>
    <t>Размер указывается БЕЗ учёта кромки!!!</t>
  </si>
  <si>
    <t>№</t>
  </si>
  <si>
    <t>Размер Х ,мм</t>
  </si>
  <si>
    <t>Кромка на торец Х</t>
  </si>
  <si>
    <t>Размер Y ,мм</t>
  </si>
  <si>
    <t>Текстура</t>
  </si>
  <si>
    <t>Примечание</t>
  </si>
  <si>
    <t>Кромка на торец X'</t>
  </si>
  <si>
    <t>Кромка на торец Y</t>
  </si>
  <si>
    <t>Кромка на торец Y'</t>
  </si>
  <si>
    <t>Визуальный чертеж детали</t>
  </si>
  <si>
    <t>Не вращать</t>
  </si>
  <si>
    <t>Вращать</t>
  </si>
  <si>
    <t>Кромка</t>
  </si>
  <si>
    <t>0,4мм</t>
  </si>
  <si>
    <t>1мм</t>
  </si>
  <si>
    <t>2мм</t>
  </si>
  <si>
    <t>Нет</t>
  </si>
  <si>
    <t>Х</t>
  </si>
  <si>
    <t>Y</t>
  </si>
  <si>
    <t>Кол-во шт.</t>
  </si>
  <si>
    <t>Форма оплаты</t>
  </si>
  <si>
    <t>Паз</t>
  </si>
  <si>
    <t>В цвет материала</t>
  </si>
  <si>
    <t>к</t>
  </si>
  <si>
    <t>Иванов Иван Иванович</t>
  </si>
  <si>
    <t>ЛДСП</t>
  </si>
  <si>
    <t>Egger</t>
  </si>
  <si>
    <t>Серый пыльный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</si>
</sst>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2" fillId="2" borderId="0" xfId="0" applyFont="1" applyFill="1"/>
    <xf numFmtId="0" fontId="0" fillId="3" borderId="3" xfId="0" applyFill="1" applyBorder="1" applyAlignme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3" borderId="0" xfId="0" applyFill="1" applyBorder="1" applyAlignment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0" xfId="0" applyFont="1" applyFill="1" applyBorder="1" applyAlignment="1"/>
    <xf numFmtId="0" fontId="2" fillId="2" borderId="0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5" fillId="4" borderId="19" xfId="0" applyFont="1" applyFill="1" applyBorder="1" applyAlignment="1"/>
    <xf numFmtId="0" fontId="5" fillId="4" borderId="17" xfId="0" applyFont="1" applyFill="1" applyBorder="1" applyAlignment="1"/>
    <xf numFmtId="0" fontId="5" fillId="4" borderId="20" xfId="0" applyFont="1" applyFill="1" applyBorder="1" applyAlignment="1"/>
    <xf numFmtId="0" fontId="8" fillId="2" borderId="0" xfId="0" applyFont="1" applyFill="1"/>
    <xf numFmtId="0" fontId="8" fillId="0" borderId="0" xfId="0" applyFont="1"/>
    <xf numFmtId="0" fontId="2" fillId="4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4">
    <dxf>
      <fill>
        <patternFill patternType="lightDown">
          <fgColor theme="0" tint="-0.14996795556505021"/>
          <bgColor theme="9" tint="0.79998168889431442"/>
        </patternFill>
      </fill>
    </dxf>
    <dxf>
      <fill>
        <patternFill patternType="lightDown">
          <fgColor rgb="FFFF0000"/>
          <bgColor theme="5" tint="0.59996337778862885"/>
        </patternFill>
      </fill>
    </dxf>
    <dxf>
      <fill>
        <patternFill patternType="lightDown">
          <fgColor theme="0" tint="-0.14996795556505021"/>
          <bgColor theme="9" tint="0.79995117038483843"/>
        </patternFill>
      </fill>
    </dxf>
    <dxf>
      <fill>
        <patternFill patternType="lightDown">
          <fgColor rgb="FFFF0000"/>
          <bgColor theme="5" tint="0.59996337778862885"/>
        </patternFill>
      </fill>
    </dxf>
    <dxf>
      <fill>
        <patternFill patternType="lightDown">
          <fgColor theme="0" tint="-0.14996795556505021"/>
          <bgColor theme="9" tint="0.79998168889431442"/>
        </patternFill>
      </fill>
    </dxf>
    <dxf>
      <fill>
        <patternFill patternType="lightDown">
          <fgColor rgb="FFFF0000"/>
          <bgColor theme="5" tint="0.59996337778862885"/>
        </patternFill>
      </fill>
    </dxf>
    <dxf>
      <fill>
        <patternFill patternType="lightDown">
          <fgColor theme="0" tint="-0.14996795556505021"/>
          <bgColor theme="9" tint="0.79995117038483843"/>
        </patternFill>
      </fill>
    </dxf>
    <dxf>
      <fill>
        <patternFill patternType="lightDown">
          <fgColor rgb="FFFF0000"/>
          <bgColor theme="5" tint="0.59996337778862885"/>
        </patternFill>
      </fill>
    </dxf>
    <dxf>
      <fill>
        <patternFill patternType="lightDown">
          <fgColor theme="0" tint="-0.14996795556505021"/>
          <bgColor theme="9" tint="0.79998168889431442"/>
        </patternFill>
      </fill>
    </dxf>
    <dxf>
      <fill>
        <patternFill patternType="lightDown">
          <fgColor rgb="FFFF0000"/>
          <bgColor theme="5" tint="0.59996337778862885"/>
        </patternFill>
      </fill>
    </dxf>
    <dxf>
      <fill>
        <patternFill patternType="lightDown">
          <fgColor theme="0" tint="-0.14996795556505021"/>
          <bgColor theme="9" tint="0.79995117038483843"/>
        </patternFill>
      </fill>
    </dxf>
    <dxf>
      <fill>
        <patternFill patternType="lightDown">
          <fgColor rgb="FFFF0000"/>
          <bgColor theme="5" tint="0.59996337778862885"/>
        </patternFill>
      </fill>
    </dxf>
    <dxf>
      <fill>
        <patternFill patternType="lightDown">
          <fgColor theme="0" tint="-0.14996795556505021"/>
          <bgColor theme="9" tint="0.79998168889431442"/>
        </patternFill>
      </fill>
    </dxf>
    <dxf>
      <fill>
        <patternFill patternType="lightDown">
          <fgColor rgb="FFFF0000"/>
          <bgColor theme="5" tint="0.59996337778862885"/>
        </patternFill>
      </fill>
    </dxf>
    <dxf>
      <fill>
        <patternFill patternType="lightDown">
          <fgColor theme="0" tint="-0.14996795556505021"/>
          <bgColor theme="9" tint="0.79995117038483843"/>
        </patternFill>
      </fill>
    </dxf>
    <dxf>
      <fill>
        <patternFill patternType="lightDown">
          <fgColor rgb="FFFF0000"/>
          <bgColor theme="5" tint="0.59996337778862885"/>
        </patternFill>
      </fill>
    </dxf>
    <dxf>
      <fill>
        <patternFill patternType="lightDown">
          <fgColor theme="0" tint="-0.14996795556505021"/>
          <bgColor theme="9" tint="0.79998168889431442"/>
        </patternFill>
      </fill>
    </dxf>
    <dxf>
      <fill>
        <patternFill patternType="lightDown">
          <fgColor rgb="FFFF0000"/>
          <bgColor theme="5" tint="0.59996337778862885"/>
        </patternFill>
      </fill>
    </dxf>
    <dxf>
      <fill>
        <patternFill patternType="lightDown">
          <fgColor theme="0" tint="-0.14996795556505021"/>
          <bgColor theme="9" tint="0.79995117038483843"/>
        </patternFill>
      </fill>
    </dxf>
    <dxf>
      <fill>
        <patternFill patternType="lightDown">
          <fgColor rgb="FFFF0000"/>
          <bgColor theme="5" tint="0.59996337778862885"/>
        </patternFill>
      </fill>
    </dxf>
    <dxf>
      <fill>
        <patternFill patternType="lightDown">
          <fgColor theme="0" tint="-0.14996795556505021"/>
          <bgColor theme="9" tint="0.79998168889431442"/>
        </patternFill>
      </fill>
    </dxf>
    <dxf>
      <fill>
        <patternFill patternType="lightDown">
          <fgColor rgb="FFFF0000"/>
          <bgColor theme="5" tint="0.59996337778862885"/>
        </patternFill>
      </fill>
    </dxf>
    <dxf>
      <fill>
        <patternFill patternType="lightDown">
          <fgColor theme="0" tint="-0.14996795556505021"/>
          <bgColor theme="9" tint="0.79995117038483843"/>
        </patternFill>
      </fill>
    </dxf>
    <dxf>
      <fill>
        <patternFill patternType="lightDown">
          <fgColor rgb="FFFF0000"/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180975</xdr:colOff>
      <xdr:row>0</xdr:row>
      <xdr:rowOff>19050</xdr:rowOff>
    </xdr:from>
    <xdr:to>
      <xdr:col>34</xdr:col>
      <xdr:colOff>104775</xdr:colOff>
      <xdr:row>3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9050"/>
          <a:ext cx="1000125" cy="609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38100</xdr:colOff>
      <xdr:row>8</xdr:row>
      <xdr:rowOff>152400</xdr:rowOff>
    </xdr:from>
    <xdr:to>
      <xdr:col>64</xdr:col>
      <xdr:colOff>171450</xdr:colOff>
      <xdr:row>20</xdr:row>
      <xdr:rowOff>75786</xdr:rowOff>
    </xdr:to>
    <xdr:grpSp>
      <xdr:nvGrpSpPr>
        <xdr:cNvPr id="3" name="Group 42"/>
        <xdr:cNvGrpSpPr>
          <a:grpSpLocks/>
        </xdr:cNvGrpSpPr>
      </xdr:nvGrpSpPr>
      <xdr:grpSpPr bwMode="auto">
        <a:xfrm>
          <a:off x="8337274" y="1734378"/>
          <a:ext cx="3562350" cy="2325343"/>
          <a:chOff x="154" y="554"/>
          <a:chExt cx="470" cy="211"/>
        </a:xfrm>
      </xdr:grpSpPr>
      <xdr:pic>
        <xdr:nvPicPr>
          <xdr:cNvPr id="4" name="Picture 4" descr="1405b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" y="602"/>
            <a:ext cx="272" cy="12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Line 5"/>
          <xdr:cNvSpPr>
            <a:spLocks noChangeShapeType="1"/>
          </xdr:cNvSpPr>
        </xdr:nvSpPr>
        <xdr:spPr bwMode="auto">
          <a:xfrm>
            <a:off x="188" y="583"/>
            <a:ext cx="0" cy="14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"/>
          <xdr:cNvSpPr>
            <a:spLocks noChangeShapeType="1"/>
          </xdr:cNvSpPr>
        </xdr:nvSpPr>
        <xdr:spPr bwMode="auto">
          <a:xfrm>
            <a:off x="461" y="583"/>
            <a:ext cx="0" cy="12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7"/>
          <xdr:cNvSpPr>
            <a:spLocks noChangeShapeType="1"/>
          </xdr:cNvSpPr>
        </xdr:nvSpPr>
        <xdr:spPr bwMode="auto">
          <a:xfrm>
            <a:off x="168" y="601"/>
            <a:ext cx="29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8"/>
          <xdr:cNvSpPr>
            <a:spLocks noChangeShapeType="1"/>
          </xdr:cNvSpPr>
        </xdr:nvSpPr>
        <xdr:spPr bwMode="auto">
          <a:xfrm>
            <a:off x="168" y="730"/>
            <a:ext cx="19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9"/>
          <xdr:cNvSpPr>
            <a:spLocks noChangeShapeType="1"/>
          </xdr:cNvSpPr>
        </xdr:nvSpPr>
        <xdr:spPr bwMode="auto">
          <a:xfrm>
            <a:off x="176" y="601"/>
            <a:ext cx="0" cy="1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0"/>
          <xdr:cNvSpPr>
            <a:spLocks noChangeShapeType="1"/>
          </xdr:cNvSpPr>
        </xdr:nvSpPr>
        <xdr:spPr bwMode="auto">
          <a:xfrm rot="5400000">
            <a:off x="325" y="454"/>
            <a:ext cx="0" cy="27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Text Box 11"/>
          <xdr:cNvSpPr txBox="1">
            <a:spLocks noChangeArrowheads="1"/>
          </xdr:cNvSpPr>
        </xdr:nvSpPr>
        <xdr:spPr bwMode="auto">
          <a:xfrm>
            <a:off x="204" y="554"/>
            <a:ext cx="239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 - </a:t>
            </a:r>
            <a:r>
              <a:rPr lang="ru-RU" sz="1100" b="1" i="0" strike="noStrike">
                <a:solidFill>
                  <a:srgbClr val="000000"/>
                </a:solidFill>
                <a:latin typeface="Arial Cyr"/>
              </a:rPr>
              <a:t>направление текстуры</a:t>
            </a:r>
            <a:endParaRPr lang="en-US" sz="1200" b="1" i="0" strike="noStrike">
              <a:solidFill>
                <a:srgbClr val="000000"/>
              </a:solidFill>
              <a:latin typeface="Arial Cyr"/>
            </a:endParaRPr>
          </a:p>
        </xdr:txBody>
      </xdr:sp>
      <xdr:sp macro="" textlink="">
        <xdr:nvSpPr>
          <xdr:cNvPr id="12" name="Text Box 12"/>
          <xdr:cNvSpPr txBox="1">
            <a:spLocks noChangeArrowheads="1"/>
          </xdr:cNvSpPr>
        </xdr:nvSpPr>
        <xdr:spPr bwMode="auto">
          <a:xfrm>
            <a:off x="154" y="621"/>
            <a:ext cx="23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36576" tIns="27432" rIns="36576" bIns="27432" anchor="ctr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sp macro="" textlink="">
        <xdr:nvSpPr>
          <xdr:cNvPr id="13" name="Text Box 13"/>
          <xdr:cNvSpPr txBox="1">
            <a:spLocks noChangeArrowheads="1"/>
          </xdr:cNvSpPr>
        </xdr:nvSpPr>
        <xdr:spPr bwMode="auto">
          <a:xfrm>
            <a:off x="216" y="739"/>
            <a:ext cx="12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cxnSp macro="">
        <xdr:nvCxnSpPr>
          <xdr:cNvPr id="14" name="AutoShape 17"/>
          <xdr:cNvCxnSpPr>
            <a:cxnSpLocks noChangeShapeType="1"/>
            <a:endCxn id="19" idx="0"/>
          </xdr:cNvCxnSpPr>
        </xdr:nvCxnSpPr>
        <xdr:spPr bwMode="auto">
          <a:xfrm>
            <a:off x="189" y="666"/>
            <a:ext cx="30" cy="97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Shape 19"/>
          <xdr:cNvCxnSpPr>
            <a:cxnSpLocks noChangeShapeType="1"/>
          </xdr:cNvCxnSpPr>
        </xdr:nvCxnSpPr>
        <xdr:spPr bwMode="auto">
          <a:xfrm>
            <a:off x="325" y="602"/>
            <a:ext cx="148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6" name="Text Box 25"/>
          <xdr:cNvSpPr txBox="1">
            <a:spLocks noChangeArrowheads="1"/>
          </xdr:cNvSpPr>
        </xdr:nvSpPr>
        <xdr:spPr bwMode="auto">
          <a:xfrm>
            <a:off x="353" y="739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X'</a:t>
            </a:r>
          </a:p>
        </xdr:txBody>
      </xdr:sp>
      <xdr:sp macro="" textlink="">
        <xdr:nvSpPr>
          <xdr:cNvPr id="17" name="Text Box 26"/>
          <xdr:cNvSpPr txBox="1">
            <a:spLocks noChangeArrowheads="1"/>
          </xdr:cNvSpPr>
        </xdr:nvSpPr>
        <xdr:spPr bwMode="auto">
          <a:xfrm>
            <a:off x="469" y="621"/>
            <a:ext cx="15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</a:p>
        </xdr:txBody>
      </xdr:sp>
      <xdr:sp macro="" textlink="">
        <xdr:nvSpPr>
          <xdr:cNvPr id="18" name="Text Box 27"/>
          <xdr:cNvSpPr txBox="1">
            <a:spLocks noChangeArrowheads="1"/>
          </xdr:cNvSpPr>
        </xdr:nvSpPr>
        <xdr:spPr bwMode="auto">
          <a:xfrm>
            <a:off x="469" y="685"/>
            <a:ext cx="14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Y'</a:t>
            </a:r>
          </a:p>
        </xdr:txBody>
      </xdr:sp>
      <xdr:sp macro="" textlink="">
        <xdr:nvSpPr>
          <xdr:cNvPr id="19" name="Line 36"/>
          <xdr:cNvSpPr>
            <a:spLocks noChangeShapeType="1"/>
          </xdr:cNvSpPr>
        </xdr:nvSpPr>
        <xdr:spPr bwMode="auto">
          <a:xfrm>
            <a:off x="219" y="763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7"/>
          <xdr:cNvSpPr>
            <a:spLocks noChangeShapeType="1"/>
          </xdr:cNvSpPr>
        </xdr:nvSpPr>
        <xdr:spPr bwMode="auto">
          <a:xfrm>
            <a:off x="355" y="762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1" name="AutoShape 38"/>
          <xdr:cNvCxnSpPr>
            <a:cxnSpLocks noChangeShapeType="1"/>
            <a:endCxn id="20" idx="0"/>
          </xdr:cNvCxnSpPr>
        </xdr:nvCxnSpPr>
        <xdr:spPr bwMode="auto">
          <a:xfrm>
            <a:off x="325" y="730"/>
            <a:ext cx="30" cy="32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2" name="Line 39"/>
          <xdr:cNvSpPr>
            <a:spLocks noChangeShapeType="1"/>
          </xdr:cNvSpPr>
        </xdr:nvSpPr>
        <xdr:spPr bwMode="auto">
          <a:xfrm>
            <a:off x="473" y="709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0"/>
          <xdr:cNvSpPr>
            <a:spLocks noChangeShapeType="1"/>
          </xdr:cNvSpPr>
        </xdr:nvSpPr>
        <xdr:spPr bwMode="auto">
          <a:xfrm>
            <a:off x="473" y="645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4" name="AutoShape 41"/>
          <xdr:cNvCxnSpPr>
            <a:cxnSpLocks noChangeShapeType="1"/>
            <a:endCxn id="22" idx="0"/>
          </xdr:cNvCxnSpPr>
        </xdr:nvCxnSpPr>
        <xdr:spPr bwMode="auto">
          <a:xfrm>
            <a:off x="461" y="666"/>
            <a:ext cx="12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180975</xdr:colOff>
      <xdr:row>0</xdr:row>
      <xdr:rowOff>19050</xdr:rowOff>
    </xdr:from>
    <xdr:to>
      <xdr:col>34</xdr:col>
      <xdr:colOff>104775</xdr:colOff>
      <xdr:row>3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9050"/>
          <a:ext cx="1000125" cy="609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38100</xdr:colOff>
      <xdr:row>8</xdr:row>
      <xdr:rowOff>152400</xdr:rowOff>
    </xdr:from>
    <xdr:to>
      <xdr:col>64</xdr:col>
      <xdr:colOff>171450</xdr:colOff>
      <xdr:row>20</xdr:row>
      <xdr:rowOff>75786</xdr:rowOff>
    </xdr:to>
    <xdr:grpSp>
      <xdr:nvGrpSpPr>
        <xdr:cNvPr id="3" name="Group 42"/>
        <xdr:cNvGrpSpPr>
          <a:grpSpLocks/>
        </xdr:cNvGrpSpPr>
      </xdr:nvGrpSpPr>
      <xdr:grpSpPr bwMode="auto">
        <a:xfrm>
          <a:off x="8337274" y="1734378"/>
          <a:ext cx="3562350" cy="2325343"/>
          <a:chOff x="154" y="554"/>
          <a:chExt cx="470" cy="211"/>
        </a:xfrm>
      </xdr:grpSpPr>
      <xdr:pic>
        <xdr:nvPicPr>
          <xdr:cNvPr id="4" name="Picture 4" descr="1405b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" y="602"/>
            <a:ext cx="272" cy="12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Line 5"/>
          <xdr:cNvSpPr>
            <a:spLocks noChangeShapeType="1"/>
          </xdr:cNvSpPr>
        </xdr:nvSpPr>
        <xdr:spPr bwMode="auto">
          <a:xfrm>
            <a:off x="188" y="583"/>
            <a:ext cx="0" cy="14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"/>
          <xdr:cNvSpPr>
            <a:spLocks noChangeShapeType="1"/>
          </xdr:cNvSpPr>
        </xdr:nvSpPr>
        <xdr:spPr bwMode="auto">
          <a:xfrm>
            <a:off x="461" y="583"/>
            <a:ext cx="0" cy="12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7"/>
          <xdr:cNvSpPr>
            <a:spLocks noChangeShapeType="1"/>
          </xdr:cNvSpPr>
        </xdr:nvSpPr>
        <xdr:spPr bwMode="auto">
          <a:xfrm>
            <a:off x="168" y="601"/>
            <a:ext cx="29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8"/>
          <xdr:cNvSpPr>
            <a:spLocks noChangeShapeType="1"/>
          </xdr:cNvSpPr>
        </xdr:nvSpPr>
        <xdr:spPr bwMode="auto">
          <a:xfrm>
            <a:off x="168" y="730"/>
            <a:ext cx="19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9"/>
          <xdr:cNvSpPr>
            <a:spLocks noChangeShapeType="1"/>
          </xdr:cNvSpPr>
        </xdr:nvSpPr>
        <xdr:spPr bwMode="auto">
          <a:xfrm>
            <a:off x="176" y="601"/>
            <a:ext cx="0" cy="1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0"/>
          <xdr:cNvSpPr>
            <a:spLocks noChangeShapeType="1"/>
          </xdr:cNvSpPr>
        </xdr:nvSpPr>
        <xdr:spPr bwMode="auto">
          <a:xfrm rot="5400000">
            <a:off x="325" y="454"/>
            <a:ext cx="0" cy="27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Text Box 11"/>
          <xdr:cNvSpPr txBox="1">
            <a:spLocks noChangeArrowheads="1"/>
          </xdr:cNvSpPr>
        </xdr:nvSpPr>
        <xdr:spPr bwMode="auto">
          <a:xfrm>
            <a:off x="204" y="554"/>
            <a:ext cx="239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 - </a:t>
            </a:r>
            <a:r>
              <a:rPr lang="ru-RU" sz="1100" b="1" i="0" strike="noStrike">
                <a:solidFill>
                  <a:srgbClr val="000000"/>
                </a:solidFill>
                <a:latin typeface="Arial Cyr"/>
              </a:rPr>
              <a:t>направление текстуры</a:t>
            </a:r>
            <a:endParaRPr lang="en-US" sz="1200" b="1" i="0" strike="noStrike">
              <a:solidFill>
                <a:srgbClr val="000000"/>
              </a:solidFill>
              <a:latin typeface="Arial Cyr"/>
            </a:endParaRPr>
          </a:p>
        </xdr:txBody>
      </xdr:sp>
      <xdr:sp macro="" textlink="">
        <xdr:nvSpPr>
          <xdr:cNvPr id="12" name="Text Box 12"/>
          <xdr:cNvSpPr txBox="1">
            <a:spLocks noChangeArrowheads="1"/>
          </xdr:cNvSpPr>
        </xdr:nvSpPr>
        <xdr:spPr bwMode="auto">
          <a:xfrm>
            <a:off x="154" y="621"/>
            <a:ext cx="23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36576" tIns="27432" rIns="36576" bIns="27432" anchor="ctr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sp macro="" textlink="">
        <xdr:nvSpPr>
          <xdr:cNvPr id="13" name="Text Box 13"/>
          <xdr:cNvSpPr txBox="1">
            <a:spLocks noChangeArrowheads="1"/>
          </xdr:cNvSpPr>
        </xdr:nvSpPr>
        <xdr:spPr bwMode="auto">
          <a:xfrm>
            <a:off x="216" y="739"/>
            <a:ext cx="12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cxnSp macro="">
        <xdr:nvCxnSpPr>
          <xdr:cNvPr id="14" name="AutoShape 17"/>
          <xdr:cNvCxnSpPr>
            <a:cxnSpLocks noChangeShapeType="1"/>
            <a:endCxn id="19" idx="0"/>
          </xdr:cNvCxnSpPr>
        </xdr:nvCxnSpPr>
        <xdr:spPr bwMode="auto">
          <a:xfrm>
            <a:off x="189" y="666"/>
            <a:ext cx="30" cy="97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Shape 19"/>
          <xdr:cNvCxnSpPr>
            <a:cxnSpLocks noChangeShapeType="1"/>
          </xdr:cNvCxnSpPr>
        </xdr:nvCxnSpPr>
        <xdr:spPr bwMode="auto">
          <a:xfrm>
            <a:off x="325" y="602"/>
            <a:ext cx="148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6" name="Text Box 25"/>
          <xdr:cNvSpPr txBox="1">
            <a:spLocks noChangeArrowheads="1"/>
          </xdr:cNvSpPr>
        </xdr:nvSpPr>
        <xdr:spPr bwMode="auto">
          <a:xfrm>
            <a:off x="353" y="739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X'</a:t>
            </a:r>
          </a:p>
        </xdr:txBody>
      </xdr:sp>
      <xdr:sp macro="" textlink="">
        <xdr:nvSpPr>
          <xdr:cNvPr id="17" name="Text Box 26"/>
          <xdr:cNvSpPr txBox="1">
            <a:spLocks noChangeArrowheads="1"/>
          </xdr:cNvSpPr>
        </xdr:nvSpPr>
        <xdr:spPr bwMode="auto">
          <a:xfrm>
            <a:off x="469" y="621"/>
            <a:ext cx="15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</a:p>
        </xdr:txBody>
      </xdr:sp>
      <xdr:sp macro="" textlink="">
        <xdr:nvSpPr>
          <xdr:cNvPr id="18" name="Text Box 27"/>
          <xdr:cNvSpPr txBox="1">
            <a:spLocks noChangeArrowheads="1"/>
          </xdr:cNvSpPr>
        </xdr:nvSpPr>
        <xdr:spPr bwMode="auto">
          <a:xfrm>
            <a:off x="469" y="685"/>
            <a:ext cx="14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Y'</a:t>
            </a:r>
          </a:p>
        </xdr:txBody>
      </xdr:sp>
      <xdr:sp macro="" textlink="">
        <xdr:nvSpPr>
          <xdr:cNvPr id="19" name="Line 36"/>
          <xdr:cNvSpPr>
            <a:spLocks noChangeShapeType="1"/>
          </xdr:cNvSpPr>
        </xdr:nvSpPr>
        <xdr:spPr bwMode="auto">
          <a:xfrm>
            <a:off x="219" y="763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7"/>
          <xdr:cNvSpPr>
            <a:spLocks noChangeShapeType="1"/>
          </xdr:cNvSpPr>
        </xdr:nvSpPr>
        <xdr:spPr bwMode="auto">
          <a:xfrm>
            <a:off x="355" y="762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1" name="AutoShape 38"/>
          <xdr:cNvCxnSpPr>
            <a:cxnSpLocks noChangeShapeType="1"/>
            <a:endCxn id="20" idx="0"/>
          </xdr:cNvCxnSpPr>
        </xdr:nvCxnSpPr>
        <xdr:spPr bwMode="auto">
          <a:xfrm>
            <a:off x="325" y="730"/>
            <a:ext cx="30" cy="32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2" name="Line 39"/>
          <xdr:cNvSpPr>
            <a:spLocks noChangeShapeType="1"/>
          </xdr:cNvSpPr>
        </xdr:nvSpPr>
        <xdr:spPr bwMode="auto">
          <a:xfrm>
            <a:off x="473" y="709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0"/>
          <xdr:cNvSpPr>
            <a:spLocks noChangeShapeType="1"/>
          </xdr:cNvSpPr>
        </xdr:nvSpPr>
        <xdr:spPr bwMode="auto">
          <a:xfrm>
            <a:off x="473" y="645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4" name="AutoShape 41"/>
          <xdr:cNvCxnSpPr>
            <a:cxnSpLocks noChangeShapeType="1"/>
            <a:endCxn id="22" idx="0"/>
          </xdr:cNvCxnSpPr>
        </xdr:nvCxnSpPr>
        <xdr:spPr bwMode="auto">
          <a:xfrm>
            <a:off x="461" y="666"/>
            <a:ext cx="12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180975</xdr:colOff>
      <xdr:row>0</xdr:row>
      <xdr:rowOff>19050</xdr:rowOff>
    </xdr:from>
    <xdr:to>
      <xdr:col>34</xdr:col>
      <xdr:colOff>104775</xdr:colOff>
      <xdr:row>3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9050"/>
          <a:ext cx="1000125" cy="609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38100</xdr:colOff>
      <xdr:row>8</xdr:row>
      <xdr:rowOff>152400</xdr:rowOff>
    </xdr:from>
    <xdr:to>
      <xdr:col>64</xdr:col>
      <xdr:colOff>171450</xdr:colOff>
      <xdr:row>20</xdr:row>
      <xdr:rowOff>75786</xdr:rowOff>
    </xdr:to>
    <xdr:grpSp>
      <xdr:nvGrpSpPr>
        <xdr:cNvPr id="3" name="Group 42"/>
        <xdr:cNvGrpSpPr>
          <a:grpSpLocks/>
        </xdr:cNvGrpSpPr>
      </xdr:nvGrpSpPr>
      <xdr:grpSpPr bwMode="auto">
        <a:xfrm>
          <a:off x="8337274" y="1734378"/>
          <a:ext cx="3562350" cy="2325343"/>
          <a:chOff x="154" y="554"/>
          <a:chExt cx="470" cy="211"/>
        </a:xfrm>
      </xdr:grpSpPr>
      <xdr:pic>
        <xdr:nvPicPr>
          <xdr:cNvPr id="4" name="Picture 4" descr="1405b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" y="602"/>
            <a:ext cx="272" cy="12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Line 5"/>
          <xdr:cNvSpPr>
            <a:spLocks noChangeShapeType="1"/>
          </xdr:cNvSpPr>
        </xdr:nvSpPr>
        <xdr:spPr bwMode="auto">
          <a:xfrm>
            <a:off x="188" y="583"/>
            <a:ext cx="0" cy="14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"/>
          <xdr:cNvSpPr>
            <a:spLocks noChangeShapeType="1"/>
          </xdr:cNvSpPr>
        </xdr:nvSpPr>
        <xdr:spPr bwMode="auto">
          <a:xfrm>
            <a:off x="461" y="583"/>
            <a:ext cx="0" cy="12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7"/>
          <xdr:cNvSpPr>
            <a:spLocks noChangeShapeType="1"/>
          </xdr:cNvSpPr>
        </xdr:nvSpPr>
        <xdr:spPr bwMode="auto">
          <a:xfrm>
            <a:off x="168" y="601"/>
            <a:ext cx="29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8"/>
          <xdr:cNvSpPr>
            <a:spLocks noChangeShapeType="1"/>
          </xdr:cNvSpPr>
        </xdr:nvSpPr>
        <xdr:spPr bwMode="auto">
          <a:xfrm>
            <a:off x="168" y="730"/>
            <a:ext cx="19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9"/>
          <xdr:cNvSpPr>
            <a:spLocks noChangeShapeType="1"/>
          </xdr:cNvSpPr>
        </xdr:nvSpPr>
        <xdr:spPr bwMode="auto">
          <a:xfrm>
            <a:off x="176" y="601"/>
            <a:ext cx="0" cy="1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0"/>
          <xdr:cNvSpPr>
            <a:spLocks noChangeShapeType="1"/>
          </xdr:cNvSpPr>
        </xdr:nvSpPr>
        <xdr:spPr bwMode="auto">
          <a:xfrm rot="5400000">
            <a:off x="325" y="454"/>
            <a:ext cx="0" cy="27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Text Box 11"/>
          <xdr:cNvSpPr txBox="1">
            <a:spLocks noChangeArrowheads="1"/>
          </xdr:cNvSpPr>
        </xdr:nvSpPr>
        <xdr:spPr bwMode="auto">
          <a:xfrm>
            <a:off x="204" y="554"/>
            <a:ext cx="239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 - </a:t>
            </a:r>
            <a:r>
              <a:rPr lang="ru-RU" sz="1100" b="1" i="0" strike="noStrike">
                <a:solidFill>
                  <a:srgbClr val="000000"/>
                </a:solidFill>
                <a:latin typeface="Arial Cyr"/>
              </a:rPr>
              <a:t>направление текстуры</a:t>
            </a:r>
            <a:endParaRPr lang="en-US" sz="1200" b="1" i="0" strike="noStrike">
              <a:solidFill>
                <a:srgbClr val="000000"/>
              </a:solidFill>
              <a:latin typeface="Arial Cyr"/>
            </a:endParaRPr>
          </a:p>
        </xdr:txBody>
      </xdr:sp>
      <xdr:sp macro="" textlink="">
        <xdr:nvSpPr>
          <xdr:cNvPr id="12" name="Text Box 12"/>
          <xdr:cNvSpPr txBox="1">
            <a:spLocks noChangeArrowheads="1"/>
          </xdr:cNvSpPr>
        </xdr:nvSpPr>
        <xdr:spPr bwMode="auto">
          <a:xfrm>
            <a:off x="154" y="621"/>
            <a:ext cx="23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36576" tIns="27432" rIns="36576" bIns="27432" anchor="ctr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sp macro="" textlink="">
        <xdr:nvSpPr>
          <xdr:cNvPr id="13" name="Text Box 13"/>
          <xdr:cNvSpPr txBox="1">
            <a:spLocks noChangeArrowheads="1"/>
          </xdr:cNvSpPr>
        </xdr:nvSpPr>
        <xdr:spPr bwMode="auto">
          <a:xfrm>
            <a:off x="216" y="739"/>
            <a:ext cx="12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cxnSp macro="">
        <xdr:nvCxnSpPr>
          <xdr:cNvPr id="14" name="AutoShape 17"/>
          <xdr:cNvCxnSpPr>
            <a:cxnSpLocks noChangeShapeType="1"/>
            <a:endCxn id="19" idx="0"/>
          </xdr:cNvCxnSpPr>
        </xdr:nvCxnSpPr>
        <xdr:spPr bwMode="auto">
          <a:xfrm>
            <a:off x="189" y="666"/>
            <a:ext cx="30" cy="97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Shape 19"/>
          <xdr:cNvCxnSpPr>
            <a:cxnSpLocks noChangeShapeType="1"/>
          </xdr:cNvCxnSpPr>
        </xdr:nvCxnSpPr>
        <xdr:spPr bwMode="auto">
          <a:xfrm>
            <a:off x="325" y="602"/>
            <a:ext cx="148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6" name="Text Box 25"/>
          <xdr:cNvSpPr txBox="1">
            <a:spLocks noChangeArrowheads="1"/>
          </xdr:cNvSpPr>
        </xdr:nvSpPr>
        <xdr:spPr bwMode="auto">
          <a:xfrm>
            <a:off x="353" y="739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X'</a:t>
            </a:r>
          </a:p>
        </xdr:txBody>
      </xdr:sp>
      <xdr:sp macro="" textlink="">
        <xdr:nvSpPr>
          <xdr:cNvPr id="17" name="Text Box 26"/>
          <xdr:cNvSpPr txBox="1">
            <a:spLocks noChangeArrowheads="1"/>
          </xdr:cNvSpPr>
        </xdr:nvSpPr>
        <xdr:spPr bwMode="auto">
          <a:xfrm>
            <a:off x="469" y="621"/>
            <a:ext cx="15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</a:p>
        </xdr:txBody>
      </xdr:sp>
      <xdr:sp macro="" textlink="">
        <xdr:nvSpPr>
          <xdr:cNvPr id="18" name="Text Box 27"/>
          <xdr:cNvSpPr txBox="1">
            <a:spLocks noChangeArrowheads="1"/>
          </xdr:cNvSpPr>
        </xdr:nvSpPr>
        <xdr:spPr bwMode="auto">
          <a:xfrm>
            <a:off x="469" y="685"/>
            <a:ext cx="14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Y'</a:t>
            </a:r>
          </a:p>
        </xdr:txBody>
      </xdr:sp>
      <xdr:sp macro="" textlink="">
        <xdr:nvSpPr>
          <xdr:cNvPr id="19" name="Line 36"/>
          <xdr:cNvSpPr>
            <a:spLocks noChangeShapeType="1"/>
          </xdr:cNvSpPr>
        </xdr:nvSpPr>
        <xdr:spPr bwMode="auto">
          <a:xfrm>
            <a:off x="219" y="763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7"/>
          <xdr:cNvSpPr>
            <a:spLocks noChangeShapeType="1"/>
          </xdr:cNvSpPr>
        </xdr:nvSpPr>
        <xdr:spPr bwMode="auto">
          <a:xfrm>
            <a:off x="355" y="762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1" name="AutoShape 38"/>
          <xdr:cNvCxnSpPr>
            <a:cxnSpLocks noChangeShapeType="1"/>
            <a:endCxn id="20" idx="0"/>
          </xdr:cNvCxnSpPr>
        </xdr:nvCxnSpPr>
        <xdr:spPr bwMode="auto">
          <a:xfrm>
            <a:off x="325" y="730"/>
            <a:ext cx="30" cy="32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2" name="Line 39"/>
          <xdr:cNvSpPr>
            <a:spLocks noChangeShapeType="1"/>
          </xdr:cNvSpPr>
        </xdr:nvSpPr>
        <xdr:spPr bwMode="auto">
          <a:xfrm>
            <a:off x="473" y="709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0"/>
          <xdr:cNvSpPr>
            <a:spLocks noChangeShapeType="1"/>
          </xdr:cNvSpPr>
        </xdr:nvSpPr>
        <xdr:spPr bwMode="auto">
          <a:xfrm>
            <a:off x="473" y="645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4" name="AutoShape 41"/>
          <xdr:cNvCxnSpPr>
            <a:cxnSpLocks noChangeShapeType="1"/>
            <a:endCxn id="22" idx="0"/>
          </xdr:cNvCxnSpPr>
        </xdr:nvCxnSpPr>
        <xdr:spPr bwMode="auto">
          <a:xfrm>
            <a:off x="461" y="666"/>
            <a:ext cx="12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180975</xdr:colOff>
      <xdr:row>0</xdr:row>
      <xdr:rowOff>19050</xdr:rowOff>
    </xdr:from>
    <xdr:to>
      <xdr:col>34</xdr:col>
      <xdr:colOff>104775</xdr:colOff>
      <xdr:row>3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9050"/>
          <a:ext cx="1000125" cy="609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38100</xdr:colOff>
      <xdr:row>8</xdr:row>
      <xdr:rowOff>152400</xdr:rowOff>
    </xdr:from>
    <xdr:to>
      <xdr:col>64</xdr:col>
      <xdr:colOff>171450</xdr:colOff>
      <xdr:row>20</xdr:row>
      <xdr:rowOff>75786</xdr:rowOff>
    </xdr:to>
    <xdr:grpSp>
      <xdr:nvGrpSpPr>
        <xdr:cNvPr id="3" name="Group 42"/>
        <xdr:cNvGrpSpPr>
          <a:grpSpLocks/>
        </xdr:cNvGrpSpPr>
      </xdr:nvGrpSpPr>
      <xdr:grpSpPr bwMode="auto">
        <a:xfrm>
          <a:off x="8337274" y="1734378"/>
          <a:ext cx="3562350" cy="2325343"/>
          <a:chOff x="154" y="554"/>
          <a:chExt cx="470" cy="211"/>
        </a:xfrm>
      </xdr:grpSpPr>
      <xdr:pic>
        <xdr:nvPicPr>
          <xdr:cNvPr id="4" name="Picture 4" descr="1405b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" y="602"/>
            <a:ext cx="272" cy="12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Line 5"/>
          <xdr:cNvSpPr>
            <a:spLocks noChangeShapeType="1"/>
          </xdr:cNvSpPr>
        </xdr:nvSpPr>
        <xdr:spPr bwMode="auto">
          <a:xfrm>
            <a:off x="188" y="583"/>
            <a:ext cx="0" cy="14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"/>
          <xdr:cNvSpPr>
            <a:spLocks noChangeShapeType="1"/>
          </xdr:cNvSpPr>
        </xdr:nvSpPr>
        <xdr:spPr bwMode="auto">
          <a:xfrm>
            <a:off x="461" y="583"/>
            <a:ext cx="0" cy="12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7"/>
          <xdr:cNvSpPr>
            <a:spLocks noChangeShapeType="1"/>
          </xdr:cNvSpPr>
        </xdr:nvSpPr>
        <xdr:spPr bwMode="auto">
          <a:xfrm>
            <a:off x="168" y="601"/>
            <a:ext cx="29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8"/>
          <xdr:cNvSpPr>
            <a:spLocks noChangeShapeType="1"/>
          </xdr:cNvSpPr>
        </xdr:nvSpPr>
        <xdr:spPr bwMode="auto">
          <a:xfrm>
            <a:off x="168" y="730"/>
            <a:ext cx="19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9"/>
          <xdr:cNvSpPr>
            <a:spLocks noChangeShapeType="1"/>
          </xdr:cNvSpPr>
        </xdr:nvSpPr>
        <xdr:spPr bwMode="auto">
          <a:xfrm>
            <a:off x="176" y="601"/>
            <a:ext cx="0" cy="1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0"/>
          <xdr:cNvSpPr>
            <a:spLocks noChangeShapeType="1"/>
          </xdr:cNvSpPr>
        </xdr:nvSpPr>
        <xdr:spPr bwMode="auto">
          <a:xfrm rot="5400000">
            <a:off x="325" y="454"/>
            <a:ext cx="0" cy="27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Text Box 11"/>
          <xdr:cNvSpPr txBox="1">
            <a:spLocks noChangeArrowheads="1"/>
          </xdr:cNvSpPr>
        </xdr:nvSpPr>
        <xdr:spPr bwMode="auto">
          <a:xfrm>
            <a:off x="204" y="554"/>
            <a:ext cx="239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 - </a:t>
            </a:r>
            <a:r>
              <a:rPr lang="ru-RU" sz="1100" b="1" i="0" strike="noStrike">
                <a:solidFill>
                  <a:srgbClr val="000000"/>
                </a:solidFill>
                <a:latin typeface="Arial Cyr"/>
              </a:rPr>
              <a:t>направление текстуры</a:t>
            </a:r>
            <a:endParaRPr lang="en-US" sz="1200" b="1" i="0" strike="noStrike">
              <a:solidFill>
                <a:srgbClr val="000000"/>
              </a:solidFill>
              <a:latin typeface="Arial Cyr"/>
            </a:endParaRPr>
          </a:p>
        </xdr:txBody>
      </xdr:sp>
      <xdr:sp macro="" textlink="">
        <xdr:nvSpPr>
          <xdr:cNvPr id="12" name="Text Box 12"/>
          <xdr:cNvSpPr txBox="1">
            <a:spLocks noChangeArrowheads="1"/>
          </xdr:cNvSpPr>
        </xdr:nvSpPr>
        <xdr:spPr bwMode="auto">
          <a:xfrm>
            <a:off x="154" y="621"/>
            <a:ext cx="23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36576" tIns="27432" rIns="36576" bIns="27432" anchor="ctr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sp macro="" textlink="">
        <xdr:nvSpPr>
          <xdr:cNvPr id="13" name="Text Box 13"/>
          <xdr:cNvSpPr txBox="1">
            <a:spLocks noChangeArrowheads="1"/>
          </xdr:cNvSpPr>
        </xdr:nvSpPr>
        <xdr:spPr bwMode="auto">
          <a:xfrm>
            <a:off x="216" y="739"/>
            <a:ext cx="12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cxnSp macro="">
        <xdr:nvCxnSpPr>
          <xdr:cNvPr id="14" name="AutoShape 17"/>
          <xdr:cNvCxnSpPr>
            <a:cxnSpLocks noChangeShapeType="1"/>
            <a:endCxn id="19" idx="0"/>
          </xdr:cNvCxnSpPr>
        </xdr:nvCxnSpPr>
        <xdr:spPr bwMode="auto">
          <a:xfrm>
            <a:off x="189" y="666"/>
            <a:ext cx="30" cy="97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Shape 19"/>
          <xdr:cNvCxnSpPr>
            <a:cxnSpLocks noChangeShapeType="1"/>
          </xdr:cNvCxnSpPr>
        </xdr:nvCxnSpPr>
        <xdr:spPr bwMode="auto">
          <a:xfrm>
            <a:off x="325" y="602"/>
            <a:ext cx="148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6" name="Text Box 25"/>
          <xdr:cNvSpPr txBox="1">
            <a:spLocks noChangeArrowheads="1"/>
          </xdr:cNvSpPr>
        </xdr:nvSpPr>
        <xdr:spPr bwMode="auto">
          <a:xfrm>
            <a:off x="353" y="739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X'</a:t>
            </a:r>
          </a:p>
        </xdr:txBody>
      </xdr:sp>
      <xdr:sp macro="" textlink="">
        <xdr:nvSpPr>
          <xdr:cNvPr id="17" name="Text Box 26"/>
          <xdr:cNvSpPr txBox="1">
            <a:spLocks noChangeArrowheads="1"/>
          </xdr:cNvSpPr>
        </xdr:nvSpPr>
        <xdr:spPr bwMode="auto">
          <a:xfrm>
            <a:off x="469" y="621"/>
            <a:ext cx="15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</a:p>
        </xdr:txBody>
      </xdr:sp>
      <xdr:sp macro="" textlink="">
        <xdr:nvSpPr>
          <xdr:cNvPr id="18" name="Text Box 27"/>
          <xdr:cNvSpPr txBox="1">
            <a:spLocks noChangeArrowheads="1"/>
          </xdr:cNvSpPr>
        </xdr:nvSpPr>
        <xdr:spPr bwMode="auto">
          <a:xfrm>
            <a:off x="469" y="685"/>
            <a:ext cx="14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Y'</a:t>
            </a:r>
          </a:p>
        </xdr:txBody>
      </xdr:sp>
      <xdr:sp macro="" textlink="">
        <xdr:nvSpPr>
          <xdr:cNvPr id="19" name="Line 36"/>
          <xdr:cNvSpPr>
            <a:spLocks noChangeShapeType="1"/>
          </xdr:cNvSpPr>
        </xdr:nvSpPr>
        <xdr:spPr bwMode="auto">
          <a:xfrm>
            <a:off x="219" y="763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7"/>
          <xdr:cNvSpPr>
            <a:spLocks noChangeShapeType="1"/>
          </xdr:cNvSpPr>
        </xdr:nvSpPr>
        <xdr:spPr bwMode="auto">
          <a:xfrm>
            <a:off x="355" y="762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1" name="AutoShape 38"/>
          <xdr:cNvCxnSpPr>
            <a:cxnSpLocks noChangeShapeType="1"/>
            <a:endCxn id="20" idx="0"/>
          </xdr:cNvCxnSpPr>
        </xdr:nvCxnSpPr>
        <xdr:spPr bwMode="auto">
          <a:xfrm>
            <a:off x="325" y="730"/>
            <a:ext cx="30" cy="32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2" name="Line 39"/>
          <xdr:cNvSpPr>
            <a:spLocks noChangeShapeType="1"/>
          </xdr:cNvSpPr>
        </xdr:nvSpPr>
        <xdr:spPr bwMode="auto">
          <a:xfrm>
            <a:off x="473" y="709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0"/>
          <xdr:cNvSpPr>
            <a:spLocks noChangeShapeType="1"/>
          </xdr:cNvSpPr>
        </xdr:nvSpPr>
        <xdr:spPr bwMode="auto">
          <a:xfrm>
            <a:off x="473" y="645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4" name="AutoShape 41"/>
          <xdr:cNvCxnSpPr>
            <a:cxnSpLocks noChangeShapeType="1"/>
            <a:endCxn id="22" idx="0"/>
          </xdr:cNvCxnSpPr>
        </xdr:nvCxnSpPr>
        <xdr:spPr bwMode="auto">
          <a:xfrm>
            <a:off x="461" y="666"/>
            <a:ext cx="12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180975</xdr:colOff>
      <xdr:row>0</xdr:row>
      <xdr:rowOff>19050</xdr:rowOff>
    </xdr:from>
    <xdr:to>
      <xdr:col>34</xdr:col>
      <xdr:colOff>104775</xdr:colOff>
      <xdr:row>3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9050"/>
          <a:ext cx="1000125" cy="609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38100</xdr:colOff>
      <xdr:row>8</xdr:row>
      <xdr:rowOff>152400</xdr:rowOff>
    </xdr:from>
    <xdr:to>
      <xdr:col>64</xdr:col>
      <xdr:colOff>171450</xdr:colOff>
      <xdr:row>20</xdr:row>
      <xdr:rowOff>75786</xdr:rowOff>
    </xdr:to>
    <xdr:grpSp>
      <xdr:nvGrpSpPr>
        <xdr:cNvPr id="3" name="Group 42"/>
        <xdr:cNvGrpSpPr>
          <a:grpSpLocks/>
        </xdr:cNvGrpSpPr>
      </xdr:nvGrpSpPr>
      <xdr:grpSpPr bwMode="auto">
        <a:xfrm>
          <a:off x="8337274" y="1734378"/>
          <a:ext cx="3562350" cy="2325343"/>
          <a:chOff x="154" y="554"/>
          <a:chExt cx="470" cy="211"/>
        </a:xfrm>
      </xdr:grpSpPr>
      <xdr:pic>
        <xdr:nvPicPr>
          <xdr:cNvPr id="4" name="Picture 4" descr="1405b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" y="602"/>
            <a:ext cx="272" cy="12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Line 5"/>
          <xdr:cNvSpPr>
            <a:spLocks noChangeShapeType="1"/>
          </xdr:cNvSpPr>
        </xdr:nvSpPr>
        <xdr:spPr bwMode="auto">
          <a:xfrm>
            <a:off x="188" y="583"/>
            <a:ext cx="0" cy="14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"/>
          <xdr:cNvSpPr>
            <a:spLocks noChangeShapeType="1"/>
          </xdr:cNvSpPr>
        </xdr:nvSpPr>
        <xdr:spPr bwMode="auto">
          <a:xfrm>
            <a:off x="461" y="583"/>
            <a:ext cx="0" cy="12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7"/>
          <xdr:cNvSpPr>
            <a:spLocks noChangeShapeType="1"/>
          </xdr:cNvSpPr>
        </xdr:nvSpPr>
        <xdr:spPr bwMode="auto">
          <a:xfrm>
            <a:off x="168" y="601"/>
            <a:ext cx="29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8"/>
          <xdr:cNvSpPr>
            <a:spLocks noChangeShapeType="1"/>
          </xdr:cNvSpPr>
        </xdr:nvSpPr>
        <xdr:spPr bwMode="auto">
          <a:xfrm>
            <a:off x="168" y="730"/>
            <a:ext cx="19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9"/>
          <xdr:cNvSpPr>
            <a:spLocks noChangeShapeType="1"/>
          </xdr:cNvSpPr>
        </xdr:nvSpPr>
        <xdr:spPr bwMode="auto">
          <a:xfrm>
            <a:off x="176" y="601"/>
            <a:ext cx="0" cy="1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0"/>
          <xdr:cNvSpPr>
            <a:spLocks noChangeShapeType="1"/>
          </xdr:cNvSpPr>
        </xdr:nvSpPr>
        <xdr:spPr bwMode="auto">
          <a:xfrm rot="5400000">
            <a:off x="325" y="454"/>
            <a:ext cx="0" cy="27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Text Box 11"/>
          <xdr:cNvSpPr txBox="1">
            <a:spLocks noChangeArrowheads="1"/>
          </xdr:cNvSpPr>
        </xdr:nvSpPr>
        <xdr:spPr bwMode="auto">
          <a:xfrm>
            <a:off x="204" y="554"/>
            <a:ext cx="239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 - </a:t>
            </a:r>
            <a:r>
              <a:rPr lang="ru-RU" sz="1100" b="1" i="0" strike="noStrike">
                <a:solidFill>
                  <a:srgbClr val="000000"/>
                </a:solidFill>
                <a:latin typeface="Arial Cyr"/>
              </a:rPr>
              <a:t>направление текстуры</a:t>
            </a:r>
            <a:endParaRPr lang="en-US" sz="1200" b="1" i="0" strike="noStrike">
              <a:solidFill>
                <a:srgbClr val="000000"/>
              </a:solidFill>
              <a:latin typeface="Arial Cyr"/>
            </a:endParaRPr>
          </a:p>
        </xdr:txBody>
      </xdr:sp>
      <xdr:sp macro="" textlink="">
        <xdr:nvSpPr>
          <xdr:cNvPr id="12" name="Text Box 12"/>
          <xdr:cNvSpPr txBox="1">
            <a:spLocks noChangeArrowheads="1"/>
          </xdr:cNvSpPr>
        </xdr:nvSpPr>
        <xdr:spPr bwMode="auto">
          <a:xfrm>
            <a:off x="154" y="621"/>
            <a:ext cx="23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36576" tIns="27432" rIns="36576" bIns="27432" anchor="ctr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sp macro="" textlink="">
        <xdr:nvSpPr>
          <xdr:cNvPr id="13" name="Text Box 13"/>
          <xdr:cNvSpPr txBox="1">
            <a:spLocks noChangeArrowheads="1"/>
          </xdr:cNvSpPr>
        </xdr:nvSpPr>
        <xdr:spPr bwMode="auto">
          <a:xfrm>
            <a:off x="216" y="739"/>
            <a:ext cx="12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cxnSp macro="">
        <xdr:nvCxnSpPr>
          <xdr:cNvPr id="14" name="AutoShape 17"/>
          <xdr:cNvCxnSpPr>
            <a:cxnSpLocks noChangeShapeType="1"/>
            <a:endCxn id="19" idx="0"/>
          </xdr:cNvCxnSpPr>
        </xdr:nvCxnSpPr>
        <xdr:spPr bwMode="auto">
          <a:xfrm>
            <a:off x="189" y="666"/>
            <a:ext cx="30" cy="97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Shape 19"/>
          <xdr:cNvCxnSpPr>
            <a:cxnSpLocks noChangeShapeType="1"/>
          </xdr:cNvCxnSpPr>
        </xdr:nvCxnSpPr>
        <xdr:spPr bwMode="auto">
          <a:xfrm>
            <a:off x="325" y="602"/>
            <a:ext cx="148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6" name="Text Box 25"/>
          <xdr:cNvSpPr txBox="1">
            <a:spLocks noChangeArrowheads="1"/>
          </xdr:cNvSpPr>
        </xdr:nvSpPr>
        <xdr:spPr bwMode="auto">
          <a:xfrm>
            <a:off x="353" y="739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X'</a:t>
            </a:r>
          </a:p>
        </xdr:txBody>
      </xdr:sp>
      <xdr:sp macro="" textlink="">
        <xdr:nvSpPr>
          <xdr:cNvPr id="17" name="Text Box 26"/>
          <xdr:cNvSpPr txBox="1">
            <a:spLocks noChangeArrowheads="1"/>
          </xdr:cNvSpPr>
        </xdr:nvSpPr>
        <xdr:spPr bwMode="auto">
          <a:xfrm>
            <a:off x="469" y="621"/>
            <a:ext cx="15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</a:p>
        </xdr:txBody>
      </xdr:sp>
      <xdr:sp macro="" textlink="">
        <xdr:nvSpPr>
          <xdr:cNvPr id="18" name="Text Box 27"/>
          <xdr:cNvSpPr txBox="1">
            <a:spLocks noChangeArrowheads="1"/>
          </xdr:cNvSpPr>
        </xdr:nvSpPr>
        <xdr:spPr bwMode="auto">
          <a:xfrm>
            <a:off x="469" y="685"/>
            <a:ext cx="14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Y'</a:t>
            </a:r>
          </a:p>
        </xdr:txBody>
      </xdr:sp>
      <xdr:sp macro="" textlink="">
        <xdr:nvSpPr>
          <xdr:cNvPr id="19" name="Line 36"/>
          <xdr:cNvSpPr>
            <a:spLocks noChangeShapeType="1"/>
          </xdr:cNvSpPr>
        </xdr:nvSpPr>
        <xdr:spPr bwMode="auto">
          <a:xfrm>
            <a:off x="219" y="763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7"/>
          <xdr:cNvSpPr>
            <a:spLocks noChangeShapeType="1"/>
          </xdr:cNvSpPr>
        </xdr:nvSpPr>
        <xdr:spPr bwMode="auto">
          <a:xfrm>
            <a:off x="355" y="762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1" name="AutoShape 38"/>
          <xdr:cNvCxnSpPr>
            <a:cxnSpLocks noChangeShapeType="1"/>
            <a:endCxn id="20" idx="0"/>
          </xdr:cNvCxnSpPr>
        </xdr:nvCxnSpPr>
        <xdr:spPr bwMode="auto">
          <a:xfrm>
            <a:off x="325" y="730"/>
            <a:ext cx="30" cy="32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2" name="Line 39"/>
          <xdr:cNvSpPr>
            <a:spLocks noChangeShapeType="1"/>
          </xdr:cNvSpPr>
        </xdr:nvSpPr>
        <xdr:spPr bwMode="auto">
          <a:xfrm>
            <a:off x="473" y="709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0"/>
          <xdr:cNvSpPr>
            <a:spLocks noChangeShapeType="1"/>
          </xdr:cNvSpPr>
        </xdr:nvSpPr>
        <xdr:spPr bwMode="auto">
          <a:xfrm>
            <a:off x="473" y="645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4" name="AutoShape 41"/>
          <xdr:cNvCxnSpPr>
            <a:cxnSpLocks noChangeShapeType="1"/>
            <a:endCxn id="22" idx="0"/>
          </xdr:cNvCxnSpPr>
        </xdr:nvCxnSpPr>
        <xdr:spPr bwMode="auto">
          <a:xfrm>
            <a:off x="461" y="666"/>
            <a:ext cx="12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180975</xdr:colOff>
      <xdr:row>0</xdr:row>
      <xdr:rowOff>19050</xdr:rowOff>
    </xdr:from>
    <xdr:to>
      <xdr:col>34</xdr:col>
      <xdr:colOff>104775</xdr:colOff>
      <xdr:row>3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9050"/>
          <a:ext cx="1000125" cy="609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38100</xdr:colOff>
      <xdr:row>8</xdr:row>
      <xdr:rowOff>152400</xdr:rowOff>
    </xdr:from>
    <xdr:to>
      <xdr:col>64</xdr:col>
      <xdr:colOff>171450</xdr:colOff>
      <xdr:row>20</xdr:row>
      <xdr:rowOff>75786</xdr:rowOff>
    </xdr:to>
    <xdr:grpSp>
      <xdr:nvGrpSpPr>
        <xdr:cNvPr id="3" name="Group 42"/>
        <xdr:cNvGrpSpPr>
          <a:grpSpLocks/>
        </xdr:cNvGrpSpPr>
      </xdr:nvGrpSpPr>
      <xdr:grpSpPr bwMode="auto">
        <a:xfrm>
          <a:off x="8337274" y="1734378"/>
          <a:ext cx="3562350" cy="2325343"/>
          <a:chOff x="154" y="554"/>
          <a:chExt cx="470" cy="211"/>
        </a:xfrm>
      </xdr:grpSpPr>
      <xdr:pic>
        <xdr:nvPicPr>
          <xdr:cNvPr id="4" name="Picture 4" descr="1405b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" y="602"/>
            <a:ext cx="272" cy="12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Line 5"/>
          <xdr:cNvSpPr>
            <a:spLocks noChangeShapeType="1"/>
          </xdr:cNvSpPr>
        </xdr:nvSpPr>
        <xdr:spPr bwMode="auto">
          <a:xfrm>
            <a:off x="188" y="583"/>
            <a:ext cx="0" cy="14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"/>
          <xdr:cNvSpPr>
            <a:spLocks noChangeShapeType="1"/>
          </xdr:cNvSpPr>
        </xdr:nvSpPr>
        <xdr:spPr bwMode="auto">
          <a:xfrm>
            <a:off x="461" y="583"/>
            <a:ext cx="0" cy="128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7"/>
          <xdr:cNvSpPr>
            <a:spLocks noChangeShapeType="1"/>
          </xdr:cNvSpPr>
        </xdr:nvSpPr>
        <xdr:spPr bwMode="auto">
          <a:xfrm>
            <a:off x="168" y="601"/>
            <a:ext cx="293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8"/>
          <xdr:cNvSpPr>
            <a:spLocks noChangeShapeType="1"/>
          </xdr:cNvSpPr>
        </xdr:nvSpPr>
        <xdr:spPr bwMode="auto">
          <a:xfrm>
            <a:off x="168" y="730"/>
            <a:ext cx="191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9"/>
          <xdr:cNvSpPr>
            <a:spLocks noChangeShapeType="1"/>
          </xdr:cNvSpPr>
        </xdr:nvSpPr>
        <xdr:spPr bwMode="auto">
          <a:xfrm>
            <a:off x="176" y="601"/>
            <a:ext cx="0" cy="129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0"/>
          <xdr:cNvSpPr>
            <a:spLocks noChangeShapeType="1"/>
          </xdr:cNvSpPr>
        </xdr:nvSpPr>
        <xdr:spPr bwMode="auto">
          <a:xfrm rot="5400000">
            <a:off x="325" y="454"/>
            <a:ext cx="0" cy="273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 type="triangle" w="sm" len="lg"/>
            <a:tailEnd type="triangle" w="sm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Text Box 11"/>
          <xdr:cNvSpPr txBox="1">
            <a:spLocks noChangeArrowheads="1"/>
          </xdr:cNvSpPr>
        </xdr:nvSpPr>
        <xdr:spPr bwMode="auto">
          <a:xfrm>
            <a:off x="204" y="554"/>
            <a:ext cx="239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 - </a:t>
            </a:r>
            <a:r>
              <a:rPr lang="ru-RU" sz="1100" b="1" i="0" strike="noStrike">
                <a:solidFill>
                  <a:srgbClr val="000000"/>
                </a:solidFill>
                <a:latin typeface="Arial Cyr"/>
              </a:rPr>
              <a:t>направление текстуры</a:t>
            </a:r>
            <a:endParaRPr lang="en-US" sz="1200" b="1" i="0" strike="noStrike">
              <a:solidFill>
                <a:srgbClr val="000000"/>
              </a:solidFill>
              <a:latin typeface="Arial Cyr"/>
            </a:endParaRPr>
          </a:p>
        </xdr:txBody>
      </xdr:sp>
      <xdr:sp macro="" textlink="">
        <xdr:nvSpPr>
          <xdr:cNvPr id="12" name="Text Box 12"/>
          <xdr:cNvSpPr txBox="1">
            <a:spLocks noChangeArrowheads="1"/>
          </xdr:cNvSpPr>
        </xdr:nvSpPr>
        <xdr:spPr bwMode="auto">
          <a:xfrm>
            <a:off x="154" y="621"/>
            <a:ext cx="23" cy="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36576" tIns="27432" rIns="36576" bIns="27432" anchor="ctr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Размер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sp macro="" textlink="">
        <xdr:nvSpPr>
          <xdr:cNvPr id="13" name="Text Box 13"/>
          <xdr:cNvSpPr txBox="1">
            <a:spLocks noChangeArrowheads="1"/>
          </xdr:cNvSpPr>
        </xdr:nvSpPr>
        <xdr:spPr bwMode="auto">
          <a:xfrm>
            <a:off x="216" y="739"/>
            <a:ext cx="12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</a:t>
            </a:r>
          </a:p>
        </xdr:txBody>
      </xdr:sp>
      <xdr:cxnSp macro="">
        <xdr:nvCxnSpPr>
          <xdr:cNvPr id="14" name="AutoShape 17"/>
          <xdr:cNvCxnSpPr>
            <a:cxnSpLocks noChangeShapeType="1"/>
            <a:endCxn id="19" idx="0"/>
          </xdr:cNvCxnSpPr>
        </xdr:nvCxnSpPr>
        <xdr:spPr bwMode="auto">
          <a:xfrm>
            <a:off x="189" y="666"/>
            <a:ext cx="30" cy="97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Shape 19"/>
          <xdr:cNvCxnSpPr>
            <a:cxnSpLocks noChangeShapeType="1"/>
          </xdr:cNvCxnSpPr>
        </xdr:nvCxnSpPr>
        <xdr:spPr bwMode="auto">
          <a:xfrm>
            <a:off x="325" y="602"/>
            <a:ext cx="148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6" name="Text Box 25"/>
          <xdr:cNvSpPr txBox="1">
            <a:spLocks noChangeArrowheads="1"/>
          </xdr:cNvSpPr>
        </xdr:nvSpPr>
        <xdr:spPr bwMode="auto">
          <a:xfrm>
            <a:off x="353" y="739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X'</a:t>
            </a:r>
          </a:p>
        </xdr:txBody>
      </xdr:sp>
      <xdr:sp macro="" textlink="">
        <xdr:nvSpPr>
          <xdr:cNvPr id="17" name="Text Box 26"/>
          <xdr:cNvSpPr txBox="1">
            <a:spLocks noChangeArrowheads="1"/>
          </xdr:cNvSpPr>
        </xdr:nvSpPr>
        <xdr:spPr bwMode="auto">
          <a:xfrm>
            <a:off x="469" y="621"/>
            <a:ext cx="155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X</a:t>
            </a:r>
          </a:p>
        </xdr:txBody>
      </xdr:sp>
      <xdr:sp macro="" textlink="">
        <xdr:nvSpPr>
          <xdr:cNvPr id="18" name="Text Box 27"/>
          <xdr:cNvSpPr txBox="1">
            <a:spLocks noChangeArrowheads="1"/>
          </xdr:cNvSpPr>
        </xdr:nvSpPr>
        <xdr:spPr bwMode="auto">
          <a:xfrm>
            <a:off x="469" y="685"/>
            <a:ext cx="142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1">
              <a:defRPr sz="1000"/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Торец </a:t>
            </a:r>
            <a:r>
              <a:rPr lang="en-US" sz="1200" b="1" i="0" strike="noStrike">
                <a:solidFill>
                  <a:srgbClr val="000000"/>
                </a:solidFill>
                <a:latin typeface="Arial Cyr"/>
              </a:rPr>
              <a:t>Y'</a:t>
            </a:r>
          </a:p>
        </xdr:txBody>
      </xdr:sp>
      <xdr:sp macro="" textlink="">
        <xdr:nvSpPr>
          <xdr:cNvPr id="19" name="Line 36"/>
          <xdr:cNvSpPr>
            <a:spLocks noChangeShapeType="1"/>
          </xdr:cNvSpPr>
        </xdr:nvSpPr>
        <xdr:spPr bwMode="auto">
          <a:xfrm>
            <a:off x="219" y="763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37"/>
          <xdr:cNvSpPr>
            <a:spLocks noChangeShapeType="1"/>
          </xdr:cNvSpPr>
        </xdr:nvSpPr>
        <xdr:spPr bwMode="auto">
          <a:xfrm>
            <a:off x="355" y="762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1" name="AutoShape 38"/>
          <xdr:cNvCxnSpPr>
            <a:cxnSpLocks noChangeShapeType="1"/>
            <a:endCxn id="20" idx="0"/>
          </xdr:cNvCxnSpPr>
        </xdr:nvCxnSpPr>
        <xdr:spPr bwMode="auto">
          <a:xfrm>
            <a:off x="325" y="730"/>
            <a:ext cx="30" cy="32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2" name="Line 39"/>
          <xdr:cNvSpPr>
            <a:spLocks noChangeShapeType="1"/>
          </xdr:cNvSpPr>
        </xdr:nvSpPr>
        <xdr:spPr bwMode="auto">
          <a:xfrm>
            <a:off x="473" y="709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0"/>
          <xdr:cNvSpPr>
            <a:spLocks noChangeShapeType="1"/>
          </xdr:cNvSpPr>
        </xdr:nvSpPr>
        <xdr:spPr bwMode="auto">
          <a:xfrm>
            <a:off x="473" y="645"/>
            <a:ext cx="74" cy="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4" name="AutoShape 41"/>
          <xdr:cNvCxnSpPr>
            <a:cxnSpLocks noChangeShapeType="1"/>
            <a:endCxn id="22" idx="0"/>
          </xdr:cNvCxnSpPr>
        </xdr:nvCxnSpPr>
        <xdr:spPr bwMode="auto">
          <a:xfrm>
            <a:off x="461" y="666"/>
            <a:ext cx="12" cy="43"/>
          </a:xfrm>
          <a:prstGeom prst="straightConnector1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Q123"/>
  <sheetViews>
    <sheetView tabSelected="1" zoomScale="115" zoomScaleNormal="115" workbookViewId="0">
      <selection activeCell="M5" sqref="M5:AJ5"/>
    </sheetView>
  </sheetViews>
  <sheetFormatPr defaultRowHeight="15.75" x14ac:dyDescent="0.25"/>
  <cols>
    <col min="1" max="1" width="2.85546875" style="1" customWidth="1"/>
    <col min="2" max="2" width="1.7109375" style="1" customWidth="1"/>
    <col min="3" max="4" width="2.85546875" style="1" customWidth="1"/>
    <col min="5" max="5" width="2.28515625" style="1" customWidth="1"/>
    <col min="6" max="7" width="2.85546875" style="1" customWidth="1"/>
    <col min="8" max="8" width="2.140625" style="1" customWidth="1"/>
    <col min="9" max="10" width="2.85546875" style="1" customWidth="1"/>
    <col min="11" max="11" width="1.5703125" style="1" customWidth="1"/>
    <col min="12" max="18" width="2.85546875" style="1" customWidth="1"/>
    <col min="19" max="19" width="2.7109375" style="1" customWidth="1"/>
    <col min="20" max="22" width="2.85546875" style="1" customWidth="1"/>
    <col min="23" max="23" width="2.5703125" style="1" customWidth="1"/>
    <col min="24" max="26" width="2.85546875" style="1" customWidth="1"/>
    <col min="27" max="27" width="3.140625" style="1" customWidth="1"/>
    <col min="28" max="30" width="2.85546875" style="1" customWidth="1"/>
    <col min="31" max="31" width="3.28515625" style="1" customWidth="1"/>
    <col min="32" max="32" width="2.85546875" style="1" customWidth="1"/>
    <col min="33" max="34" width="2.140625" style="1" customWidth="1"/>
    <col min="35" max="35" width="2" style="1" customWidth="1"/>
    <col min="36" max="36" width="1.7109375" style="1" customWidth="1"/>
    <col min="37" max="41" width="2.85546875" style="1" customWidth="1"/>
    <col min="42" max="42" width="2.85546875" style="29" customWidth="1"/>
    <col min="43" max="82" width="2.85546875" style="1" customWidth="1"/>
    <col min="83" max="83" width="1.85546875" style="1" customWidth="1"/>
    <col min="84" max="85" width="2.85546875" style="1" customWidth="1"/>
    <col min="86" max="86" width="2.140625" style="1" customWidth="1"/>
    <col min="87" max="88" width="2.85546875" style="1" customWidth="1"/>
    <col min="89" max="89" width="2.140625" style="1" customWidth="1"/>
    <col min="90" max="91" width="2.85546875" style="1" customWidth="1"/>
    <col min="92" max="92" width="1.5703125" style="1" customWidth="1"/>
    <col min="93" max="108" width="2.85546875" style="1" customWidth="1"/>
    <col min="109" max="16384" width="9.140625" style="1"/>
  </cols>
  <sheetData>
    <row r="1" spans="1:121" ht="16.5" customHeight="1" x14ac:dyDescent="0.25">
      <c r="A1" s="2"/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11"/>
      <c r="AL1" s="16"/>
      <c r="AM1" s="16"/>
      <c r="AN1" s="16"/>
      <c r="AO1" s="4"/>
      <c r="AP1" s="28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</row>
    <row r="2" spans="1:121" ht="13.5" customHeight="1" x14ac:dyDescent="0.25">
      <c r="A2" s="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11"/>
      <c r="AL2" s="16"/>
      <c r="AM2" s="16"/>
      <c r="AN2" s="16"/>
      <c r="AO2" s="4"/>
      <c r="AP2" s="28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ht="15.75" customHeight="1" x14ac:dyDescent="0.25">
      <c r="A3" s="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11"/>
      <c r="AL3" s="16"/>
      <c r="AM3" s="16"/>
      <c r="AN3" s="16"/>
      <c r="AO3" s="4"/>
      <c r="AP3" s="28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ht="16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7" t="s">
        <v>0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11"/>
      <c r="AL4" s="16"/>
      <c r="AM4" s="16"/>
      <c r="AN4" s="16"/>
      <c r="AO4" s="4"/>
      <c r="AP4" s="28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x14ac:dyDescent="0.25">
      <c r="A5" s="16"/>
      <c r="B5" s="44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38" t="s">
        <v>44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6"/>
      <c r="AL5" s="16"/>
      <c r="AM5" s="31" t="s">
        <v>29</v>
      </c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x14ac:dyDescent="0.25">
      <c r="A6" s="16"/>
      <c r="B6" s="4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39">
        <v>89898989999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16"/>
      <c r="AL6" s="16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21" x14ac:dyDescent="0.25">
      <c r="A7" s="16"/>
      <c r="B7" s="44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38" t="s">
        <v>45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16"/>
      <c r="AL7" s="16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1:121" x14ac:dyDescent="0.25">
      <c r="A8" s="16"/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38" t="s">
        <v>46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16"/>
      <c r="AL8" s="16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x14ac:dyDescent="0.25">
      <c r="A9" s="16"/>
      <c r="B9" s="44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38" t="s">
        <v>47</v>
      </c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6"/>
      <c r="AL9" s="16"/>
      <c r="AM9" s="16"/>
      <c r="AN9" s="16"/>
      <c r="AO9" s="4"/>
      <c r="AP9" s="28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1:121" x14ac:dyDescent="0.25">
      <c r="A10" s="16"/>
      <c r="B10" s="43" t="s">
        <v>40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38" t="s">
        <v>11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6"/>
      <c r="AL10" s="16"/>
      <c r="AM10" s="16"/>
      <c r="AN10" s="16"/>
      <c r="AO10" s="4"/>
      <c r="AP10" s="28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1:121" x14ac:dyDescent="0.25">
      <c r="A11" s="16"/>
      <c r="B11" s="25" t="s">
        <v>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16"/>
      <c r="AL11" s="16"/>
      <c r="AM11" s="16"/>
      <c r="AN11" s="16"/>
      <c r="AO11" s="4"/>
      <c r="AP11" s="28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1:121" x14ac:dyDescent="0.25">
      <c r="A12" s="16"/>
      <c r="B12" s="35" t="s">
        <v>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4" t="s">
        <v>42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16"/>
      <c r="AL12" s="16"/>
      <c r="AM12" s="16"/>
      <c r="AN12" s="16"/>
      <c r="AO12" s="4"/>
      <c r="AP12" s="28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1:121" x14ac:dyDescent="0.25">
      <c r="A13" s="16"/>
      <c r="B13" s="35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16"/>
      <c r="AL13" s="16"/>
      <c r="AM13" s="16"/>
      <c r="AN13" s="16"/>
      <c r="AO13" s="4"/>
      <c r="AP13" s="28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1:121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16"/>
      <c r="AM14" s="16"/>
      <c r="AN14" s="16"/>
      <c r="AO14" s="4"/>
      <c r="AP14" s="28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1:121" x14ac:dyDescent="0.25">
      <c r="A15" s="9"/>
      <c r="B15" s="37" t="s">
        <v>13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0">
        <f>AP123</f>
        <v>4.578068</v>
      </c>
      <c r="N15" s="40"/>
      <c r="O15" s="10" t="s">
        <v>15</v>
      </c>
      <c r="P15" s="10"/>
      <c r="Q15" s="11"/>
      <c r="R15" s="41" t="s">
        <v>14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>
        <f>AW26</f>
        <v>4</v>
      </c>
      <c r="AD15" s="42"/>
      <c r="AE15" s="15" t="s">
        <v>17</v>
      </c>
      <c r="AF15" s="15"/>
      <c r="AG15" s="11"/>
      <c r="AH15" s="11"/>
      <c r="AI15" s="11"/>
      <c r="AJ15" s="11"/>
      <c r="AK15" s="12"/>
      <c r="AL15" s="16"/>
      <c r="AM15" s="16"/>
      <c r="AN15" s="16"/>
      <c r="AO15" s="4"/>
      <c r="AP15" s="28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1:121" ht="16.5" thickBot="1" x14ac:dyDescent="0.3">
      <c r="A16" s="1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4"/>
      <c r="AL16" s="16"/>
      <c r="AM16" s="16"/>
      <c r="AN16" s="16"/>
      <c r="AO16" s="4"/>
      <c r="AP16" s="28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x14ac:dyDescent="0.2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6"/>
      <c r="AL17" s="16"/>
      <c r="AM17" s="16"/>
      <c r="AN17" s="16"/>
      <c r="AO17" s="4"/>
      <c r="AP17" s="28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x14ac:dyDescent="0.25">
      <c r="A18" s="16"/>
      <c r="B18" s="20"/>
      <c r="C18" s="32" t="s">
        <v>18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21"/>
      <c r="AK18" s="16"/>
      <c r="AL18" s="16"/>
      <c r="AM18" s="16"/>
      <c r="AN18" s="16"/>
      <c r="AO18" s="4"/>
      <c r="AP18" s="28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x14ac:dyDescent="0.25">
      <c r="A19" s="16"/>
      <c r="B19" s="20"/>
      <c r="C19" s="32" t="s">
        <v>19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21"/>
      <c r="AK19" s="16"/>
      <c r="AL19" s="16"/>
      <c r="AM19" s="16"/>
      <c r="AN19" s="16"/>
      <c r="AO19" s="4"/>
      <c r="AP19" s="28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ht="16.5" thickBot="1" x14ac:dyDescent="0.3">
      <c r="A20" s="16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16"/>
      <c r="AL20" s="16"/>
      <c r="AM20" s="16"/>
      <c r="AN20" s="16"/>
      <c r="AO20" s="4"/>
      <c r="AP20" s="28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x14ac:dyDescent="0.25">
      <c r="A21" s="48" t="s">
        <v>20</v>
      </c>
      <c r="B21" s="47"/>
      <c r="C21" s="45" t="s">
        <v>21</v>
      </c>
      <c r="D21" s="45"/>
      <c r="E21" s="45"/>
      <c r="F21" s="45" t="s">
        <v>23</v>
      </c>
      <c r="G21" s="45"/>
      <c r="H21" s="45"/>
      <c r="I21" s="45" t="s">
        <v>39</v>
      </c>
      <c r="J21" s="45"/>
      <c r="K21" s="45"/>
      <c r="L21" s="45" t="s">
        <v>22</v>
      </c>
      <c r="M21" s="45"/>
      <c r="N21" s="45"/>
      <c r="O21" s="45"/>
      <c r="P21" s="45" t="s">
        <v>26</v>
      </c>
      <c r="Q21" s="45"/>
      <c r="R21" s="45"/>
      <c r="S21" s="45"/>
      <c r="T21" s="45" t="s">
        <v>27</v>
      </c>
      <c r="U21" s="45"/>
      <c r="V21" s="45"/>
      <c r="W21" s="45"/>
      <c r="X21" s="45" t="s">
        <v>28</v>
      </c>
      <c r="Y21" s="45"/>
      <c r="Z21" s="45"/>
      <c r="AA21" s="45"/>
      <c r="AB21" s="47" t="s">
        <v>24</v>
      </c>
      <c r="AC21" s="47"/>
      <c r="AD21" s="47"/>
      <c r="AE21" s="47"/>
      <c r="AF21" s="47" t="s">
        <v>25</v>
      </c>
      <c r="AG21" s="47"/>
      <c r="AH21" s="47"/>
      <c r="AI21" s="47"/>
      <c r="AJ21" s="47"/>
      <c r="AK21" s="48"/>
      <c r="AL21" s="16"/>
      <c r="AM21" s="16"/>
      <c r="AN21" s="16"/>
      <c r="AO21" s="4"/>
      <c r="AP21" s="28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x14ac:dyDescent="0.25">
      <c r="A22" s="48"/>
      <c r="B22" s="48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16"/>
      <c r="AM22" s="16"/>
      <c r="AN22" s="16"/>
      <c r="AO22" s="4"/>
      <c r="AP22" s="28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x14ac:dyDescent="0.25">
      <c r="A23" s="30">
        <v>1</v>
      </c>
      <c r="B23" s="30"/>
      <c r="C23" s="30">
        <v>2498</v>
      </c>
      <c r="D23" s="30"/>
      <c r="E23" s="30"/>
      <c r="F23" s="30">
        <v>598</v>
      </c>
      <c r="G23" s="30"/>
      <c r="H23" s="30"/>
      <c r="I23" s="30">
        <v>2</v>
      </c>
      <c r="J23" s="30"/>
      <c r="K23" s="30"/>
      <c r="L23" s="30" t="s">
        <v>33</v>
      </c>
      <c r="M23" s="30"/>
      <c r="N23" s="30"/>
      <c r="O23" s="30"/>
      <c r="P23" s="30" t="s">
        <v>35</v>
      </c>
      <c r="Q23" s="30"/>
      <c r="R23" s="30"/>
      <c r="S23" s="30"/>
      <c r="T23" s="30" t="s">
        <v>35</v>
      </c>
      <c r="U23" s="30"/>
      <c r="V23" s="30"/>
      <c r="W23" s="30"/>
      <c r="X23" s="30" t="s">
        <v>36</v>
      </c>
      <c r="Y23" s="30"/>
      <c r="Z23" s="30"/>
      <c r="AA23" s="30"/>
      <c r="AB23" s="30" t="s">
        <v>30</v>
      </c>
      <c r="AC23" s="30"/>
      <c r="AD23" s="30"/>
      <c r="AE23" s="30"/>
      <c r="AF23" s="30" t="s">
        <v>41</v>
      </c>
      <c r="AG23" s="30"/>
      <c r="AH23" s="30"/>
      <c r="AI23" s="30"/>
      <c r="AJ23" s="30"/>
      <c r="AK23" s="30"/>
      <c r="AL23" s="16"/>
      <c r="AM23" s="16"/>
      <c r="AN23" s="16"/>
      <c r="AO23" s="4"/>
      <c r="AP23" s="28">
        <f>C23/1000*F23/1000*I23</f>
        <v>2.9876080000000003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x14ac:dyDescent="0.25">
      <c r="A24" s="30">
        <v>2</v>
      </c>
      <c r="B24" s="30"/>
      <c r="C24" s="30">
        <v>1405</v>
      </c>
      <c r="D24" s="30"/>
      <c r="E24" s="30"/>
      <c r="F24" s="30">
        <v>566</v>
      </c>
      <c r="G24" s="30"/>
      <c r="H24" s="30"/>
      <c r="I24" s="30">
        <v>2</v>
      </c>
      <c r="J24" s="30"/>
      <c r="K24" s="30"/>
      <c r="L24" s="30" t="s">
        <v>36</v>
      </c>
      <c r="M24" s="30"/>
      <c r="N24" s="30"/>
      <c r="O24" s="30"/>
      <c r="P24" s="30" t="s">
        <v>36</v>
      </c>
      <c r="Q24" s="30"/>
      <c r="R24" s="30"/>
      <c r="S24" s="30"/>
      <c r="T24" s="30" t="s">
        <v>36</v>
      </c>
      <c r="U24" s="30"/>
      <c r="V24" s="30"/>
      <c r="W24" s="30"/>
      <c r="X24" s="30" t="s">
        <v>34</v>
      </c>
      <c r="Y24" s="30"/>
      <c r="Z24" s="30"/>
      <c r="AA24" s="30"/>
      <c r="AB24" s="30" t="s">
        <v>31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16"/>
      <c r="AM24" s="16"/>
      <c r="AN24" s="16"/>
      <c r="AO24" s="4"/>
      <c r="AP24" s="28">
        <f>C24/1000*F24/1000*I24</f>
        <v>1.59046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x14ac:dyDescent="0.25">
      <c r="A25" s="30">
        <v>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6"/>
      <c r="AM25" s="16"/>
      <c r="AN25" s="16"/>
      <c r="AO25" s="4"/>
      <c r="AP25" s="28">
        <f t="shared" ref="AP25:AP88" si="0">C25/1000*F25/1000*I25</f>
        <v>0</v>
      </c>
      <c r="AQ25" s="4"/>
      <c r="AR25" s="4"/>
      <c r="AS25" s="4"/>
      <c r="AT25" s="4"/>
      <c r="AU25" s="4"/>
      <c r="AV25" s="4"/>
      <c r="AW25" s="28" t="s">
        <v>43</v>
      </c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x14ac:dyDescent="0.25">
      <c r="A26" s="30">
        <v>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16"/>
      <c r="AM26" s="16"/>
      <c r="AN26" s="16"/>
      <c r="AO26" s="4"/>
      <c r="AP26" s="28">
        <f t="shared" si="0"/>
        <v>0</v>
      </c>
      <c r="AQ26" s="4"/>
      <c r="AR26" s="4"/>
      <c r="AS26" s="4"/>
      <c r="AT26" s="4"/>
      <c r="AU26" s="4"/>
      <c r="AV26" s="4"/>
      <c r="AW26" s="28">
        <f>SUM(I23:K122)</f>
        <v>4</v>
      </c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x14ac:dyDescent="0.25">
      <c r="A27" s="30">
        <v>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16"/>
      <c r="AM27" s="16"/>
      <c r="AN27" s="16"/>
      <c r="AO27" s="4"/>
      <c r="AP27" s="28">
        <f t="shared" si="0"/>
        <v>0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x14ac:dyDescent="0.25">
      <c r="A28" s="30">
        <v>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16"/>
      <c r="AM28" s="16"/>
      <c r="AN28" s="16"/>
      <c r="AO28" s="4"/>
      <c r="AP28" s="28">
        <f t="shared" si="0"/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x14ac:dyDescent="0.25">
      <c r="A29" s="30">
        <v>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16"/>
      <c r="AM29" s="16"/>
      <c r="AN29" s="16"/>
      <c r="AO29" s="4"/>
      <c r="AP29" s="28">
        <f t="shared" si="0"/>
        <v>0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x14ac:dyDescent="0.25">
      <c r="A30" s="30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16"/>
      <c r="AM30" s="16"/>
      <c r="AN30" s="16"/>
      <c r="AO30" s="4"/>
      <c r="AP30" s="28">
        <f t="shared" si="0"/>
        <v>0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x14ac:dyDescent="0.25">
      <c r="A31" s="30">
        <v>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4"/>
      <c r="AM31" s="4"/>
      <c r="AN31" s="4"/>
      <c r="AO31" s="4"/>
      <c r="AP31" s="28">
        <f t="shared" si="0"/>
        <v>0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1:121" x14ac:dyDescent="0.25">
      <c r="A32" s="30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4"/>
      <c r="AM32" s="4"/>
      <c r="AN32" s="4"/>
      <c r="AO32" s="4"/>
      <c r="AP32" s="28">
        <f t="shared" si="0"/>
        <v>0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x14ac:dyDescent="0.25">
      <c r="A33" s="30">
        <v>11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4"/>
      <c r="AM33" s="4"/>
      <c r="AN33" s="4"/>
      <c r="AO33" s="4"/>
      <c r="AP33" s="28">
        <f t="shared" si="0"/>
        <v>0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x14ac:dyDescent="0.25">
      <c r="A34" s="30">
        <v>12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4"/>
      <c r="AM34" s="4"/>
      <c r="AN34" s="4"/>
      <c r="AO34" s="4"/>
      <c r="AP34" s="28">
        <f t="shared" si="0"/>
        <v>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:121" x14ac:dyDescent="0.25">
      <c r="A35" s="30">
        <v>13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4"/>
      <c r="AM35" s="4"/>
      <c r="AN35" s="4"/>
      <c r="AO35" s="4"/>
      <c r="AP35" s="28">
        <f t="shared" si="0"/>
        <v>0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121" x14ac:dyDescent="0.25">
      <c r="A36" s="30">
        <v>14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4"/>
      <c r="AM36" s="4"/>
      <c r="AN36" s="4"/>
      <c r="AO36" s="4"/>
      <c r="AP36" s="28">
        <f t="shared" si="0"/>
        <v>0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</row>
    <row r="37" spans="1:121" x14ac:dyDescent="0.25">
      <c r="A37" s="30">
        <v>15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4"/>
      <c r="AM37" s="4"/>
      <c r="AN37" s="4"/>
      <c r="AO37" s="4"/>
      <c r="AP37" s="28">
        <f t="shared" si="0"/>
        <v>0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</row>
    <row r="38" spans="1:121" x14ac:dyDescent="0.25">
      <c r="A38" s="30">
        <v>16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4"/>
      <c r="AM38" s="4"/>
      <c r="AN38" s="4"/>
      <c r="AO38" s="4"/>
      <c r="AP38" s="28">
        <f t="shared" si="0"/>
        <v>0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</row>
    <row r="39" spans="1:121" x14ac:dyDescent="0.25">
      <c r="A39" s="30">
        <v>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4"/>
      <c r="AM39" s="4"/>
      <c r="AN39" s="4"/>
      <c r="AO39" s="4"/>
      <c r="AP39" s="28">
        <f t="shared" si="0"/>
        <v>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1:121" x14ac:dyDescent="0.25">
      <c r="A40" s="30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4"/>
      <c r="AM40" s="4"/>
      <c r="AN40" s="4"/>
      <c r="AO40" s="4"/>
      <c r="AP40" s="28">
        <f t="shared" si="0"/>
        <v>0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</row>
    <row r="41" spans="1:121" x14ac:dyDescent="0.25">
      <c r="A41" s="30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4"/>
      <c r="AM41" s="4"/>
      <c r="AN41" s="4"/>
      <c r="AO41" s="4"/>
      <c r="AP41" s="28">
        <f t="shared" si="0"/>
        <v>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</row>
    <row r="42" spans="1:121" x14ac:dyDescent="0.25">
      <c r="A42" s="30">
        <v>20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4"/>
      <c r="AM42" s="4"/>
      <c r="AN42" s="4"/>
      <c r="AO42" s="4"/>
      <c r="AP42" s="28">
        <f t="shared" si="0"/>
        <v>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</row>
    <row r="43" spans="1:121" x14ac:dyDescent="0.25">
      <c r="A43" s="30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4"/>
      <c r="AM43" s="4"/>
      <c r="AN43" s="4"/>
      <c r="AO43" s="4"/>
      <c r="AP43" s="28">
        <f t="shared" si="0"/>
        <v>0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</row>
    <row r="44" spans="1:121" x14ac:dyDescent="0.25">
      <c r="A44" s="30">
        <v>22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4"/>
      <c r="AM44" s="4"/>
      <c r="AN44" s="4"/>
      <c r="AO44" s="4"/>
      <c r="AP44" s="28">
        <f t="shared" si="0"/>
        <v>0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</row>
    <row r="45" spans="1:121" x14ac:dyDescent="0.25">
      <c r="A45" s="30">
        <v>23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4"/>
      <c r="AM45" s="4"/>
      <c r="AN45" s="4"/>
      <c r="AO45" s="4"/>
      <c r="AP45" s="28">
        <f t="shared" si="0"/>
        <v>0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</row>
    <row r="46" spans="1:121" x14ac:dyDescent="0.25">
      <c r="A46" s="30">
        <v>24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4"/>
      <c r="AM46" s="4"/>
      <c r="AN46" s="4"/>
      <c r="AO46" s="4"/>
      <c r="AP46" s="28">
        <f t="shared" si="0"/>
        <v>0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</row>
    <row r="47" spans="1:121" x14ac:dyDescent="0.25">
      <c r="A47" s="30">
        <v>25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4"/>
      <c r="AM47" s="4"/>
      <c r="AN47" s="4"/>
      <c r="AO47" s="4"/>
      <c r="AP47" s="28">
        <f t="shared" si="0"/>
        <v>0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</row>
    <row r="48" spans="1:121" x14ac:dyDescent="0.25">
      <c r="A48" s="30">
        <v>26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4"/>
      <c r="AM48" s="4"/>
      <c r="AN48" s="4"/>
      <c r="AO48" s="4"/>
      <c r="AP48" s="28">
        <f t="shared" si="0"/>
        <v>0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</row>
    <row r="49" spans="1:121" x14ac:dyDescent="0.25">
      <c r="A49" s="30">
        <v>27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4"/>
      <c r="AM49" s="4"/>
      <c r="AN49" s="4"/>
      <c r="AO49" s="4"/>
      <c r="AP49" s="28">
        <f t="shared" si="0"/>
        <v>0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</row>
    <row r="50" spans="1:121" x14ac:dyDescent="0.25">
      <c r="A50" s="30">
        <v>28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4"/>
      <c r="AM50" s="4"/>
      <c r="AN50" s="4"/>
      <c r="AO50" s="4"/>
      <c r="AP50" s="28">
        <f t="shared" si="0"/>
        <v>0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</row>
    <row r="51" spans="1:121" x14ac:dyDescent="0.25">
      <c r="A51" s="30">
        <v>29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4"/>
      <c r="AM51" s="4"/>
      <c r="AN51" s="4"/>
      <c r="AO51" s="4"/>
      <c r="AP51" s="28">
        <f t="shared" si="0"/>
        <v>0</v>
      </c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</row>
    <row r="52" spans="1:121" x14ac:dyDescent="0.25">
      <c r="A52" s="30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4"/>
      <c r="AM52" s="4"/>
      <c r="AN52" s="4"/>
      <c r="AO52" s="4"/>
      <c r="AP52" s="28">
        <f t="shared" si="0"/>
        <v>0</v>
      </c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</row>
    <row r="53" spans="1:121" x14ac:dyDescent="0.25">
      <c r="A53" s="30">
        <v>31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4"/>
      <c r="AM53" s="4"/>
      <c r="AN53" s="4"/>
      <c r="AO53" s="4"/>
      <c r="AP53" s="28">
        <f t="shared" si="0"/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</row>
    <row r="54" spans="1:121" x14ac:dyDescent="0.25">
      <c r="A54" s="30">
        <v>32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4"/>
      <c r="AM54" s="4"/>
      <c r="AN54" s="4"/>
      <c r="AO54" s="4"/>
      <c r="AP54" s="28">
        <f t="shared" si="0"/>
        <v>0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</row>
    <row r="55" spans="1:121" x14ac:dyDescent="0.25">
      <c r="A55" s="30">
        <v>33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4"/>
      <c r="AM55" s="4"/>
      <c r="AN55" s="4"/>
      <c r="AO55" s="4"/>
      <c r="AP55" s="28">
        <f t="shared" si="0"/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</row>
    <row r="56" spans="1:121" x14ac:dyDescent="0.25">
      <c r="A56" s="30">
        <v>34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4"/>
      <c r="AM56" s="4"/>
      <c r="AN56" s="4"/>
      <c r="AO56" s="4"/>
      <c r="AP56" s="28">
        <f t="shared" si="0"/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</row>
    <row r="57" spans="1:121" x14ac:dyDescent="0.25">
      <c r="A57" s="30">
        <v>35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4"/>
      <c r="AM57" s="4"/>
      <c r="AN57" s="4"/>
      <c r="AO57" s="4"/>
      <c r="AP57" s="28">
        <f t="shared" si="0"/>
        <v>0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</row>
    <row r="58" spans="1:121" x14ac:dyDescent="0.25">
      <c r="A58" s="30">
        <v>36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4"/>
      <c r="AM58" s="4"/>
      <c r="AN58" s="4"/>
      <c r="AO58" s="4"/>
      <c r="AP58" s="28">
        <f t="shared" si="0"/>
        <v>0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</row>
    <row r="59" spans="1:121" x14ac:dyDescent="0.25">
      <c r="A59" s="30">
        <v>37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4"/>
      <c r="AM59" s="4"/>
      <c r="AN59" s="4"/>
      <c r="AO59" s="4"/>
      <c r="AP59" s="28">
        <f t="shared" si="0"/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</row>
    <row r="60" spans="1:121" x14ac:dyDescent="0.25">
      <c r="A60" s="30">
        <v>38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4"/>
      <c r="AM60" s="4"/>
      <c r="AN60" s="4"/>
      <c r="AO60" s="4"/>
      <c r="AP60" s="28">
        <f t="shared" si="0"/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</row>
    <row r="61" spans="1:121" x14ac:dyDescent="0.25">
      <c r="A61" s="30">
        <v>39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4"/>
      <c r="AM61" s="4"/>
      <c r="AN61" s="4"/>
      <c r="AO61" s="4"/>
      <c r="AP61" s="28">
        <f t="shared" si="0"/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</row>
    <row r="62" spans="1:121" x14ac:dyDescent="0.25">
      <c r="A62" s="30">
        <v>40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4"/>
      <c r="AM62" s="4"/>
      <c r="AN62" s="4"/>
      <c r="AO62" s="4"/>
      <c r="AP62" s="28">
        <f t="shared" si="0"/>
        <v>0</v>
      </c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</row>
    <row r="63" spans="1:121" x14ac:dyDescent="0.25">
      <c r="A63" s="30">
        <v>41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4"/>
      <c r="AM63" s="4"/>
      <c r="AN63" s="4"/>
      <c r="AO63" s="4"/>
      <c r="AP63" s="28">
        <f t="shared" si="0"/>
        <v>0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</row>
    <row r="64" spans="1:121" x14ac:dyDescent="0.25">
      <c r="A64" s="30">
        <v>42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4"/>
      <c r="AM64" s="4"/>
      <c r="AN64" s="4"/>
      <c r="AO64" s="4"/>
      <c r="AP64" s="28">
        <f t="shared" si="0"/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</row>
    <row r="65" spans="1:121" x14ac:dyDescent="0.25">
      <c r="A65" s="30">
        <v>43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4"/>
      <c r="AM65" s="4"/>
      <c r="AN65" s="4"/>
      <c r="AO65" s="4"/>
      <c r="AP65" s="28">
        <f t="shared" si="0"/>
        <v>0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</row>
    <row r="66" spans="1:121" x14ac:dyDescent="0.25">
      <c r="A66" s="30">
        <v>44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4"/>
      <c r="AM66" s="4"/>
      <c r="AN66" s="4"/>
      <c r="AO66" s="4"/>
      <c r="AP66" s="28">
        <f t="shared" si="0"/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</row>
    <row r="67" spans="1:121" x14ac:dyDescent="0.25">
      <c r="A67" s="30">
        <v>45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4"/>
      <c r="AM67" s="4"/>
      <c r="AN67" s="4"/>
      <c r="AO67" s="4"/>
      <c r="AP67" s="28">
        <f t="shared" si="0"/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</row>
    <row r="68" spans="1:121" x14ac:dyDescent="0.25">
      <c r="A68" s="30">
        <v>46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4"/>
      <c r="AM68" s="4"/>
      <c r="AN68" s="4"/>
      <c r="AO68" s="4"/>
      <c r="AP68" s="28">
        <f t="shared" si="0"/>
        <v>0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</row>
    <row r="69" spans="1:121" x14ac:dyDescent="0.25">
      <c r="A69" s="30">
        <v>47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4"/>
      <c r="AM69" s="4"/>
      <c r="AN69" s="4"/>
      <c r="AO69" s="4"/>
      <c r="AP69" s="28">
        <f t="shared" si="0"/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</row>
    <row r="70" spans="1:121" x14ac:dyDescent="0.25">
      <c r="A70" s="30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4"/>
      <c r="AM70" s="4"/>
      <c r="AN70" s="4"/>
      <c r="AO70" s="4"/>
      <c r="AP70" s="28">
        <f t="shared" si="0"/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</row>
    <row r="71" spans="1:121" x14ac:dyDescent="0.25">
      <c r="A71" s="30">
        <v>49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4"/>
      <c r="AM71" s="4"/>
      <c r="AN71" s="4"/>
      <c r="AO71" s="4"/>
      <c r="AP71" s="28">
        <f t="shared" si="0"/>
        <v>0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</row>
    <row r="72" spans="1:121" x14ac:dyDescent="0.25">
      <c r="A72" s="30">
        <v>50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4"/>
      <c r="AM72" s="4"/>
      <c r="AN72" s="4"/>
      <c r="AO72" s="4"/>
      <c r="AP72" s="28">
        <f t="shared" si="0"/>
        <v>0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</row>
    <row r="73" spans="1:121" x14ac:dyDescent="0.25">
      <c r="A73" s="30">
        <v>51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4"/>
      <c r="AM73" s="4"/>
      <c r="AN73" s="4"/>
      <c r="AO73" s="4"/>
      <c r="AP73" s="28">
        <f t="shared" si="0"/>
        <v>0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</row>
    <row r="74" spans="1:121" x14ac:dyDescent="0.25">
      <c r="A74" s="30">
        <v>52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4"/>
      <c r="AM74" s="4"/>
      <c r="AN74" s="4"/>
      <c r="AO74" s="4"/>
      <c r="AP74" s="28">
        <f t="shared" si="0"/>
        <v>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</row>
    <row r="75" spans="1:121" x14ac:dyDescent="0.25">
      <c r="A75" s="30">
        <v>53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4"/>
      <c r="AM75" s="4"/>
      <c r="AN75" s="4"/>
      <c r="AO75" s="4"/>
      <c r="AP75" s="28">
        <f t="shared" si="0"/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</row>
    <row r="76" spans="1:121" x14ac:dyDescent="0.25">
      <c r="A76" s="30">
        <v>54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4"/>
      <c r="AM76" s="4"/>
      <c r="AN76" s="4"/>
      <c r="AO76" s="4"/>
      <c r="AP76" s="28">
        <f t="shared" si="0"/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</row>
    <row r="77" spans="1:121" x14ac:dyDescent="0.25">
      <c r="A77" s="30">
        <v>55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4"/>
      <c r="AM77" s="4"/>
      <c r="AN77" s="4"/>
      <c r="AO77" s="4"/>
      <c r="AP77" s="28">
        <f t="shared" si="0"/>
        <v>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</row>
    <row r="78" spans="1:121" x14ac:dyDescent="0.25">
      <c r="A78" s="30">
        <v>56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4"/>
      <c r="AM78" s="4"/>
      <c r="AN78" s="4"/>
      <c r="AO78" s="4"/>
      <c r="AP78" s="28">
        <f t="shared" si="0"/>
        <v>0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</row>
    <row r="79" spans="1:121" x14ac:dyDescent="0.25">
      <c r="A79" s="30">
        <v>57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4"/>
      <c r="AM79" s="4"/>
      <c r="AN79" s="4"/>
      <c r="AO79" s="4"/>
      <c r="AP79" s="28">
        <f t="shared" si="0"/>
        <v>0</v>
      </c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</row>
    <row r="80" spans="1:121" x14ac:dyDescent="0.25">
      <c r="A80" s="30">
        <v>58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4"/>
      <c r="AM80" s="4"/>
      <c r="AN80" s="4"/>
      <c r="AO80" s="4"/>
      <c r="AP80" s="28">
        <f t="shared" si="0"/>
        <v>0</v>
      </c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</row>
    <row r="81" spans="1:121" x14ac:dyDescent="0.25">
      <c r="A81" s="30">
        <v>59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4"/>
      <c r="AM81" s="4"/>
      <c r="AN81" s="4"/>
      <c r="AO81" s="4"/>
      <c r="AP81" s="28">
        <f t="shared" si="0"/>
        <v>0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</row>
    <row r="82" spans="1:121" x14ac:dyDescent="0.25">
      <c r="A82" s="30">
        <v>60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4"/>
      <c r="AM82" s="4"/>
      <c r="AN82" s="4"/>
      <c r="AO82" s="4"/>
      <c r="AP82" s="28">
        <f t="shared" si="0"/>
        <v>0</v>
      </c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</row>
    <row r="83" spans="1:121" x14ac:dyDescent="0.25">
      <c r="A83" s="30">
        <v>61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4"/>
      <c r="AM83" s="4"/>
      <c r="AN83" s="4"/>
      <c r="AO83" s="4"/>
      <c r="AP83" s="28">
        <f t="shared" si="0"/>
        <v>0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</row>
    <row r="84" spans="1:121" x14ac:dyDescent="0.25">
      <c r="A84" s="30">
        <v>62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4"/>
      <c r="AM84" s="4"/>
      <c r="AN84" s="4"/>
      <c r="AO84" s="4"/>
      <c r="AP84" s="28">
        <f t="shared" si="0"/>
        <v>0</v>
      </c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</row>
    <row r="85" spans="1:121" x14ac:dyDescent="0.25">
      <c r="A85" s="30">
        <v>63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4"/>
      <c r="AM85" s="4"/>
      <c r="AN85" s="4"/>
      <c r="AO85" s="4"/>
      <c r="AP85" s="28">
        <f t="shared" si="0"/>
        <v>0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</row>
    <row r="86" spans="1:121" x14ac:dyDescent="0.25">
      <c r="A86" s="30">
        <v>64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4"/>
      <c r="AM86" s="4"/>
      <c r="AN86" s="4"/>
      <c r="AO86" s="4"/>
      <c r="AP86" s="28">
        <f t="shared" si="0"/>
        <v>0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</row>
    <row r="87" spans="1:121" x14ac:dyDescent="0.25">
      <c r="A87" s="30">
        <v>65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4"/>
      <c r="AM87" s="4"/>
      <c r="AN87" s="4"/>
      <c r="AO87" s="4"/>
      <c r="AP87" s="28">
        <f t="shared" si="0"/>
        <v>0</v>
      </c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</row>
    <row r="88" spans="1:121" x14ac:dyDescent="0.25">
      <c r="A88" s="30">
        <v>66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4"/>
      <c r="AM88" s="4"/>
      <c r="AN88" s="4"/>
      <c r="AO88" s="4"/>
      <c r="AP88" s="28">
        <f t="shared" si="0"/>
        <v>0</v>
      </c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</row>
    <row r="89" spans="1:121" x14ac:dyDescent="0.25">
      <c r="A89" s="30">
        <v>67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4"/>
      <c r="AM89" s="4"/>
      <c r="AN89" s="4"/>
      <c r="AO89" s="4"/>
      <c r="AP89" s="28">
        <f t="shared" ref="AP89:AP122" si="1">C89/1000*F89/1000*I89</f>
        <v>0</v>
      </c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</row>
    <row r="90" spans="1:121" x14ac:dyDescent="0.25">
      <c r="A90" s="30">
        <v>68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4"/>
      <c r="AM90" s="4"/>
      <c r="AN90" s="4"/>
      <c r="AO90" s="4"/>
      <c r="AP90" s="28">
        <f t="shared" si="1"/>
        <v>0</v>
      </c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</row>
    <row r="91" spans="1:121" x14ac:dyDescent="0.25">
      <c r="A91" s="30">
        <v>69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4"/>
      <c r="AM91" s="4"/>
      <c r="AN91" s="4"/>
      <c r="AO91" s="4"/>
      <c r="AP91" s="28">
        <f t="shared" si="1"/>
        <v>0</v>
      </c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</row>
    <row r="92" spans="1:121" x14ac:dyDescent="0.25">
      <c r="A92" s="30">
        <v>70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4"/>
      <c r="AM92" s="4"/>
      <c r="AN92" s="4"/>
      <c r="AO92" s="4"/>
      <c r="AP92" s="28">
        <f t="shared" si="1"/>
        <v>0</v>
      </c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</row>
    <row r="93" spans="1:121" x14ac:dyDescent="0.25">
      <c r="A93" s="30">
        <v>71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4"/>
      <c r="AM93" s="4"/>
      <c r="AN93" s="4"/>
      <c r="AO93" s="4"/>
      <c r="AP93" s="28">
        <f t="shared" si="1"/>
        <v>0</v>
      </c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</row>
    <row r="94" spans="1:121" x14ac:dyDescent="0.25">
      <c r="A94" s="30">
        <v>72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4"/>
      <c r="AM94" s="4"/>
      <c r="AN94" s="4"/>
      <c r="AO94" s="4"/>
      <c r="AP94" s="28">
        <f t="shared" si="1"/>
        <v>0</v>
      </c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</row>
    <row r="95" spans="1:121" x14ac:dyDescent="0.25">
      <c r="A95" s="30">
        <v>73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4"/>
      <c r="AM95" s="4"/>
      <c r="AN95" s="4"/>
      <c r="AO95" s="4"/>
      <c r="AP95" s="28">
        <f t="shared" si="1"/>
        <v>0</v>
      </c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</row>
    <row r="96" spans="1:121" x14ac:dyDescent="0.25">
      <c r="A96" s="30">
        <v>74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4"/>
      <c r="AM96" s="4"/>
      <c r="AN96" s="4"/>
      <c r="AO96" s="4"/>
      <c r="AP96" s="28">
        <f t="shared" si="1"/>
        <v>0</v>
      </c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</row>
    <row r="97" spans="1:121" x14ac:dyDescent="0.25">
      <c r="A97" s="30">
        <v>75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4"/>
      <c r="AM97" s="4"/>
      <c r="AN97" s="4"/>
      <c r="AO97" s="4"/>
      <c r="AP97" s="28">
        <f t="shared" si="1"/>
        <v>0</v>
      </c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</row>
    <row r="98" spans="1:121" x14ac:dyDescent="0.25">
      <c r="A98" s="30">
        <v>76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4"/>
      <c r="AM98" s="4"/>
      <c r="AN98" s="4"/>
      <c r="AO98" s="4"/>
      <c r="AP98" s="28">
        <f t="shared" si="1"/>
        <v>0</v>
      </c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</row>
    <row r="99" spans="1:121" x14ac:dyDescent="0.25">
      <c r="A99" s="30">
        <v>77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4"/>
      <c r="AM99" s="4"/>
      <c r="AN99" s="4"/>
      <c r="AO99" s="4"/>
      <c r="AP99" s="28">
        <f t="shared" si="1"/>
        <v>0</v>
      </c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</row>
    <row r="100" spans="1:121" x14ac:dyDescent="0.25">
      <c r="A100" s="30">
        <v>78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4"/>
      <c r="AM100" s="4"/>
      <c r="AN100" s="4"/>
      <c r="AO100" s="4"/>
      <c r="AP100" s="28">
        <f t="shared" si="1"/>
        <v>0</v>
      </c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</row>
    <row r="101" spans="1:121" x14ac:dyDescent="0.25">
      <c r="A101" s="30">
        <v>79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4"/>
      <c r="AM101" s="4"/>
      <c r="AN101" s="4"/>
      <c r="AO101" s="4"/>
      <c r="AP101" s="28">
        <f t="shared" si="1"/>
        <v>0</v>
      </c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</row>
    <row r="102" spans="1:121" x14ac:dyDescent="0.25">
      <c r="A102" s="30">
        <v>80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4"/>
      <c r="AM102" s="4"/>
      <c r="AN102" s="4"/>
      <c r="AO102" s="4"/>
      <c r="AP102" s="28">
        <f t="shared" si="1"/>
        <v>0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</row>
    <row r="103" spans="1:121" x14ac:dyDescent="0.25">
      <c r="A103" s="30">
        <v>81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4"/>
      <c r="AM103" s="4"/>
      <c r="AN103" s="4"/>
      <c r="AO103" s="4"/>
      <c r="AP103" s="28">
        <f t="shared" si="1"/>
        <v>0</v>
      </c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</row>
    <row r="104" spans="1:121" x14ac:dyDescent="0.25">
      <c r="A104" s="30">
        <v>82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4"/>
      <c r="AM104" s="4"/>
      <c r="AN104" s="4"/>
      <c r="AO104" s="4"/>
      <c r="AP104" s="28">
        <f t="shared" si="1"/>
        <v>0</v>
      </c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</row>
    <row r="105" spans="1:121" x14ac:dyDescent="0.25">
      <c r="A105" s="30">
        <v>83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4"/>
      <c r="AM105" s="4"/>
      <c r="AN105" s="4"/>
      <c r="AO105" s="4"/>
      <c r="AP105" s="28">
        <f t="shared" si="1"/>
        <v>0</v>
      </c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</row>
    <row r="106" spans="1:121" x14ac:dyDescent="0.25">
      <c r="A106" s="30">
        <v>84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4"/>
      <c r="AM106" s="4"/>
      <c r="AN106" s="4"/>
      <c r="AO106" s="4"/>
      <c r="AP106" s="28">
        <f t="shared" si="1"/>
        <v>0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</row>
    <row r="107" spans="1:121" x14ac:dyDescent="0.25">
      <c r="A107" s="30">
        <v>85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4"/>
      <c r="AM107" s="4"/>
      <c r="AN107" s="4"/>
      <c r="AO107" s="4"/>
      <c r="AP107" s="28">
        <f t="shared" si="1"/>
        <v>0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</row>
    <row r="108" spans="1:121" x14ac:dyDescent="0.25">
      <c r="A108" s="30">
        <v>86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4"/>
      <c r="AM108" s="4"/>
      <c r="AN108" s="4"/>
      <c r="AO108" s="4"/>
      <c r="AP108" s="28">
        <f t="shared" si="1"/>
        <v>0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</row>
    <row r="109" spans="1:121" x14ac:dyDescent="0.25">
      <c r="A109" s="30">
        <v>87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4"/>
      <c r="AM109" s="4"/>
      <c r="AN109" s="4"/>
      <c r="AO109" s="4"/>
      <c r="AP109" s="28">
        <f t="shared" si="1"/>
        <v>0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</row>
    <row r="110" spans="1:121" x14ac:dyDescent="0.25">
      <c r="A110" s="30">
        <v>88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4"/>
      <c r="AM110" s="4"/>
      <c r="AN110" s="4"/>
      <c r="AO110" s="4"/>
      <c r="AP110" s="28">
        <f t="shared" si="1"/>
        <v>0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</row>
    <row r="111" spans="1:121" x14ac:dyDescent="0.25">
      <c r="A111" s="30">
        <v>89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4"/>
      <c r="AM111" s="4"/>
      <c r="AN111" s="4"/>
      <c r="AO111" s="4"/>
      <c r="AP111" s="28">
        <f t="shared" si="1"/>
        <v>0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</row>
    <row r="112" spans="1:121" x14ac:dyDescent="0.25">
      <c r="A112" s="30">
        <v>90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4"/>
      <c r="AM112" s="4"/>
      <c r="AN112" s="4"/>
      <c r="AO112" s="4"/>
      <c r="AP112" s="28">
        <f t="shared" si="1"/>
        <v>0</v>
      </c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</row>
    <row r="113" spans="1:121" x14ac:dyDescent="0.25">
      <c r="A113" s="30">
        <v>91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4"/>
      <c r="AM113" s="4"/>
      <c r="AN113" s="4"/>
      <c r="AO113" s="4"/>
      <c r="AP113" s="28">
        <f t="shared" si="1"/>
        <v>0</v>
      </c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</row>
    <row r="114" spans="1:121" x14ac:dyDescent="0.25">
      <c r="A114" s="30">
        <v>92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4"/>
      <c r="AM114" s="4"/>
      <c r="AN114" s="4"/>
      <c r="AO114" s="4"/>
      <c r="AP114" s="28">
        <f t="shared" si="1"/>
        <v>0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</row>
    <row r="115" spans="1:121" x14ac:dyDescent="0.25">
      <c r="A115" s="30">
        <v>93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4"/>
      <c r="AM115" s="4"/>
      <c r="AN115" s="4"/>
      <c r="AO115" s="4"/>
      <c r="AP115" s="28">
        <f t="shared" si="1"/>
        <v>0</v>
      </c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</row>
    <row r="116" spans="1:121" x14ac:dyDescent="0.25">
      <c r="A116" s="30">
        <v>94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4"/>
      <c r="AM116" s="4"/>
      <c r="AN116" s="4"/>
      <c r="AO116" s="4"/>
      <c r="AP116" s="28">
        <f t="shared" si="1"/>
        <v>0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</row>
    <row r="117" spans="1:121" x14ac:dyDescent="0.25">
      <c r="A117" s="30">
        <v>95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4"/>
      <c r="AM117" s="4"/>
      <c r="AN117" s="4"/>
      <c r="AO117" s="4"/>
      <c r="AP117" s="28">
        <f t="shared" si="1"/>
        <v>0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</row>
    <row r="118" spans="1:121" x14ac:dyDescent="0.25">
      <c r="A118" s="30">
        <v>96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4"/>
      <c r="AM118" s="4"/>
      <c r="AN118" s="4"/>
      <c r="AO118" s="4"/>
      <c r="AP118" s="28">
        <f t="shared" si="1"/>
        <v>0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</row>
    <row r="119" spans="1:121" x14ac:dyDescent="0.25">
      <c r="A119" s="30">
        <v>97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4"/>
      <c r="AM119" s="4"/>
      <c r="AN119" s="4"/>
      <c r="AO119" s="4"/>
      <c r="AP119" s="28">
        <f t="shared" si="1"/>
        <v>0</v>
      </c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</row>
    <row r="120" spans="1:121" x14ac:dyDescent="0.25">
      <c r="A120" s="30">
        <v>98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4"/>
      <c r="AM120" s="4"/>
      <c r="AN120" s="4"/>
      <c r="AO120" s="4"/>
      <c r="AP120" s="28">
        <f t="shared" si="1"/>
        <v>0</v>
      </c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</row>
    <row r="121" spans="1:121" x14ac:dyDescent="0.25">
      <c r="A121" s="30">
        <v>99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4"/>
      <c r="AM121" s="4"/>
      <c r="AN121" s="4"/>
      <c r="AO121" s="4"/>
      <c r="AP121" s="28">
        <f t="shared" si="1"/>
        <v>0</v>
      </c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</row>
    <row r="122" spans="1:121" x14ac:dyDescent="0.25">
      <c r="A122" s="30">
        <v>100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4"/>
      <c r="AM122" s="4"/>
      <c r="AN122" s="4"/>
      <c r="AO122" s="4"/>
      <c r="AP122" s="28">
        <f t="shared" si="1"/>
        <v>0</v>
      </c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</row>
    <row r="123" spans="1:121" x14ac:dyDescent="0.25">
      <c r="AP123" s="29">
        <f>SUM(AP23:AP122)</f>
        <v>4.578068</v>
      </c>
    </row>
  </sheetData>
  <mergeCells count="1036">
    <mergeCell ref="A23:B23"/>
    <mergeCell ref="A24:B24"/>
    <mergeCell ref="A25:B25"/>
    <mergeCell ref="A26:B26"/>
    <mergeCell ref="A27:B27"/>
    <mergeCell ref="A28:B28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T21:W22"/>
    <mergeCell ref="X21:AA22"/>
    <mergeCell ref="AB21:AE22"/>
    <mergeCell ref="AF21:AK22"/>
    <mergeCell ref="B5:L5"/>
    <mergeCell ref="B6:L6"/>
    <mergeCell ref="C21:E22"/>
    <mergeCell ref="C23:E23"/>
    <mergeCell ref="F21:H22"/>
    <mergeCell ref="I21:K22"/>
    <mergeCell ref="L21:O22"/>
    <mergeCell ref="P21:S22"/>
    <mergeCell ref="F23:H23"/>
    <mergeCell ref="A119:B119"/>
    <mergeCell ref="A120:B120"/>
    <mergeCell ref="A121:B121"/>
    <mergeCell ref="A122:B122"/>
    <mergeCell ref="A21:B22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C18:AI18"/>
    <mergeCell ref="C19:AI19"/>
    <mergeCell ref="W11:AJ11"/>
    <mergeCell ref="W12:AJ12"/>
    <mergeCell ref="W13:AJ13"/>
    <mergeCell ref="B12:V12"/>
    <mergeCell ref="B13:V13"/>
    <mergeCell ref="B1:AJ3"/>
    <mergeCell ref="Y4:AJ4"/>
    <mergeCell ref="M5:AJ5"/>
    <mergeCell ref="M6:AJ6"/>
    <mergeCell ref="M7:AJ7"/>
    <mergeCell ref="M8:AJ8"/>
    <mergeCell ref="M9:AJ9"/>
    <mergeCell ref="M10:AJ10"/>
    <mergeCell ref="B15:L15"/>
    <mergeCell ref="M15:N15"/>
    <mergeCell ref="R15:AB15"/>
    <mergeCell ref="AC15:AD15"/>
    <mergeCell ref="B10:L10"/>
    <mergeCell ref="B7:L7"/>
    <mergeCell ref="B8:L8"/>
    <mergeCell ref="B9:L9"/>
    <mergeCell ref="X25:AA25"/>
    <mergeCell ref="AB25:AE25"/>
    <mergeCell ref="AF25:AK25"/>
    <mergeCell ref="C26:E26"/>
    <mergeCell ref="F26:H26"/>
    <mergeCell ref="I26:K26"/>
    <mergeCell ref="L26:O26"/>
    <mergeCell ref="P26:S26"/>
    <mergeCell ref="T26:W26"/>
    <mergeCell ref="X26:AA26"/>
    <mergeCell ref="C25:E25"/>
    <mergeCell ref="F25:H25"/>
    <mergeCell ref="I25:K25"/>
    <mergeCell ref="L25:O25"/>
    <mergeCell ref="P25:S25"/>
    <mergeCell ref="T25:W25"/>
    <mergeCell ref="AF23:AK23"/>
    <mergeCell ref="C24:E24"/>
    <mergeCell ref="F24:H24"/>
    <mergeCell ref="I24:K24"/>
    <mergeCell ref="L24:O24"/>
    <mergeCell ref="P24:S24"/>
    <mergeCell ref="T24:W24"/>
    <mergeCell ref="X24:AA24"/>
    <mergeCell ref="AB24:AE24"/>
    <mergeCell ref="AF24:AK24"/>
    <mergeCell ref="AB23:AE23"/>
    <mergeCell ref="X23:AA23"/>
    <mergeCell ref="T23:W23"/>
    <mergeCell ref="P23:S23"/>
    <mergeCell ref="L23:O23"/>
    <mergeCell ref="I23:K23"/>
    <mergeCell ref="AF27:AK27"/>
    <mergeCell ref="C28:E28"/>
    <mergeCell ref="F28:H28"/>
    <mergeCell ref="I28:K28"/>
    <mergeCell ref="L28:O28"/>
    <mergeCell ref="P28:S28"/>
    <mergeCell ref="T28:W28"/>
    <mergeCell ref="X28:AA28"/>
    <mergeCell ref="AB28:AE28"/>
    <mergeCell ref="AF28:AK28"/>
    <mergeCell ref="AB26:AE26"/>
    <mergeCell ref="AF26:AK26"/>
    <mergeCell ref="C27:E27"/>
    <mergeCell ref="F27:H27"/>
    <mergeCell ref="I27:K27"/>
    <mergeCell ref="L27:O27"/>
    <mergeCell ref="P27:S27"/>
    <mergeCell ref="T27:W27"/>
    <mergeCell ref="X27:AA27"/>
    <mergeCell ref="AB27:AE27"/>
    <mergeCell ref="AB30:AE30"/>
    <mergeCell ref="AF30:AK30"/>
    <mergeCell ref="C31:E31"/>
    <mergeCell ref="F31:H31"/>
    <mergeCell ref="I31:K31"/>
    <mergeCell ref="L31:O31"/>
    <mergeCell ref="P31:S31"/>
    <mergeCell ref="T31:W31"/>
    <mergeCell ref="X31:AA31"/>
    <mergeCell ref="AB31:AE31"/>
    <mergeCell ref="X29:AA29"/>
    <mergeCell ref="AB29:AE29"/>
    <mergeCell ref="AF29:AK29"/>
    <mergeCell ref="C30:E30"/>
    <mergeCell ref="F30:H30"/>
    <mergeCell ref="I30:K30"/>
    <mergeCell ref="L30:O30"/>
    <mergeCell ref="P30:S30"/>
    <mergeCell ref="T30:W30"/>
    <mergeCell ref="X30:AA30"/>
    <mergeCell ref="C29:E29"/>
    <mergeCell ref="F29:H29"/>
    <mergeCell ref="I29:K29"/>
    <mergeCell ref="L29:O29"/>
    <mergeCell ref="P29:S29"/>
    <mergeCell ref="T29:W29"/>
    <mergeCell ref="X33:AA33"/>
    <mergeCell ref="AB33:AE33"/>
    <mergeCell ref="AF33:AK33"/>
    <mergeCell ref="C34:E34"/>
    <mergeCell ref="F34:H34"/>
    <mergeCell ref="I34:K34"/>
    <mergeCell ref="L34:O34"/>
    <mergeCell ref="P34:S34"/>
    <mergeCell ref="T34:W34"/>
    <mergeCell ref="X34:AA34"/>
    <mergeCell ref="C33:E33"/>
    <mergeCell ref="F33:H33"/>
    <mergeCell ref="I33:K33"/>
    <mergeCell ref="L33:O33"/>
    <mergeCell ref="P33:S33"/>
    <mergeCell ref="T33:W33"/>
    <mergeCell ref="AF31:AK31"/>
    <mergeCell ref="C32:E32"/>
    <mergeCell ref="F32:H32"/>
    <mergeCell ref="I32:K32"/>
    <mergeCell ref="L32:O32"/>
    <mergeCell ref="P32:S32"/>
    <mergeCell ref="T32:W32"/>
    <mergeCell ref="X32:AA32"/>
    <mergeCell ref="AB32:AE32"/>
    <mergeCell ref="AF32:AK32"/>
    <mergeCell ref="AF35:AK35"/>
    <mergeCell ref="C36:E36"/>
    <mergeCell ref="F36:H36"/>
    <mergeCell ref="I36:K36"/>
    <mergeCell ref="L36:O36"/>
    <mergeCell ref="P36:S36"/>
    <mergeCell ref="T36:W36"/>
    <mergeCell ref="X36:AA36"/>
    <mergeCell ref="AB36:AE36"/>
    <mergeCell ref="AF36:AK36"/>
    <mergeCell ref="AB34:AE34"/>
    <mergeCell ref="AF34:AK34"/>
    <mergeCell ref="C35:E35"/>
    <mergeCell ref="F35:H35"/>
    <mergeCell ref="I35:K35"/>
    <mergeCell ref="L35:O35"/>
    <mergeCell ref="P35:S35"/>
    <mergeCell ref="T35:W35"/>
    <mergeCell ref="X35:AA35"/>
    <mergeCell ref="AB35:AE35"/>
    <mergeCell ref="AB38:AE38"/>
    <mergeCell ref="AF38:AK38"/>
    <mergeCell ref="C39:E39"/>
    <mergeCell ref="F39:H39"/>
    <mergeCell ref="I39:K39"/>
    <mergeCell ref="L39:O39"/>
    <mergeCell ref="P39:S39"/>
    <mergeCell ref="T39:W39"/>
    <mergeCell ref="X39:AA39"/>
    <mergeCell ref="AB39:AE39"/>
    <mergeCell ref="X37:AA37"/>
    <mergeCell ref="AB37:AE37"/>
    <mergeCell ref="AF37:AK37"/>
    <mergeCell ref="C38:E38"/>
    <mergeCell ref="F38:H38"/>
    <mergeCell ref="I38:K38"/>
    <mergeCell ref="L38:O38"/>
    <mergeCell ref="P38:S38"/>
    <mergeCell ref="T38:W38"/>
    <mergeCell ref="X38:AA38"/>
    <mergeCell ref="C37:E37"/>
    <mergeCell ref="F37:H37"/>
    <mergeCell ref="I37:K37"/>
    <mergeCell ref="L37:O37"/>
    <mergeCell ref="P37:S37"/>
    <mergeCell ref="T37:W37"/>
    <mergeCell ref="X41:AA41"/>
    <mergeCell ref="AB41:AE41"/>
    <mergeCell ref="AF41:AK41"/>
    <mergeCell ref="C42:E42"/>
    <mergeCell ref="F42:H42"/>
    <mergeCell ref="I42:K42"/>
    <mergeCell ref="L42:O42"/>
    <mergeCell ref="P42:S42"/>
    <mergeCell ref="T42:W42"/>
    <mergeCell ref="X42:AA42"/>
    <mergeCell ref="C41:E41"/>
    <mergeCell ref="F41:H41"/>
    <mergeCell ref="I41:K41"/>
    <mergeCell ref="L41:O41"/>
    <mergeCell ref="P41:S41"/>
    <mergeCell ref="T41:W41"/>
    <mergeCell ref="AF39:AK39"/>
    <mergeCell ref="C40:E40"/>
    <mergeCell ref="F40:H40"/>
    <mergeCell ref="I40:K40"/>
    <mergeCell ref="L40:O40"/>
    <mergeCell ref="P40:S40"/>
    <mergeCell ref="T40:W40"/>
    <mergeCell ref="X40:AA40"/>
    <mergeCell ref="AB40:AE40"/>
    <mergeCell ref="AF40:AK40"/>
    <mergeCell ref="AF43:AK43"/>
    <mergeCell ref="C44:E44"/>
    <mergeCell ref="F44:H44"/>
    <mergeCell ref="I44:K44"/>
    <mergeCell ref="L44:O44"/>
    <mergeCell ref="P44:S44"/>
    <mergeCell ref="T44:W44"/>
    <mergeCell ref="X44:AA44"/>
    <mergeCell ref="AB44:AE44"/>
    <mergeCell ref="AF44:AK44"/>
    <mergeCell ref="AB42:AE42"/>
    <mergeCell ref="AF42:AK42"/>
    <mergeCell ref="C43:E43"/>
    <mergeCell ref="F43:H43"/>
    <mergeCell ref="I43:K43"/>
    <mergeCell ref="L43:O43"/>
    <mergeCell ref="P43:S43"/>
    <mergeCell ref="T43:W43"/>
    <mergeCell ref="X43:AA43"/>
    <mergeCell ref="AB43:AE43"/>
    <mergeCell ref="AB46:AE46"/>
    <mergeCell ref="AF46:AK46"/>
    <mergeCell ref="C47:E47"/>
    <mergeCell ref="F47:H47"/>
    <mergeCell ref="I47:K47"/>
    <mergeCell ref="L47:O47"/>
    <mergeCell ref="P47:S47"/>
    <mergeCell ref="T47:W47"/>
    <mergeCell ref="X47:AA47"/>
    <mergeCell ref="AB47:AE47"/>
    <mergeCell ref="X45:AA45"/>
    <mergeCell ref="AB45:AE45"/>
    <mergeCell ref="AF45:AK45"/>
    <mergeCell ref="C46:E46"/>
    <mergeCell ref="F46:H46"/>
    <mergeCell ref="I46:K46"/>
    <mergeCell ref="L46:O46"/>
    <mergeCell ref="P46:S46"/>
    <mergeCell ref="T46:W46"/>
    <mergeCell ref="X46:AA46"/>
    <mergeCell ref="C45:E45"/>
    <mergeCell ref="F45:H45"/>
    <mergeCell ref="I45:K45"/>
    <mergeCell ref="L45:O45"/>
    <mergeCell ref="P45:S45"/>
    <mergeCell ref="T45:W45"/>
    <mergeCell ref="X49:AA49"/>
    <mergeCell ref="AB49:AE49"/>
    <mergeCell ref="AF49:AK49"/>
    <mergeCell ref="C50:E50"/>
    <mergeCell ref="F50:H50"/>
    <mergeCell ref="I50:K50"/>
    <mergeCell ref="L50:O50"/>
    <mergeCell ref="P50:S50"/>
    <mergeCell ref="T50:W50"/>
    <mergeCell ref="X50:AA50"/>
    <mergeCell ref="C49:E49"/>
    <mergeCell ref="F49:H49"/>
    <mergeCell ref="I49:K49"/>
    <mergeCell ref="L49:O49"/>
    <mergeCell ref="P49:S49"/>
    <mergeCell ref="T49:W49"/>
    <mergeCell ref="AF47:AK47"/>
    <mergeCell ref="C48:E48"/>
    <mergeCell ref="F48:H48"/>
    <mergeCell ref="I48:K48"/>
    <mergeCell ref="L48:O48"/>
    <mergeCell ref="P48:S48"/>
    <mergeCell ref="T48:W48"/>
    <mergeCell ref="X48:AA48"/>
    <mergeCell ref="AB48:AE48"/>
    <mergeCell ref="AF48:AK48"/>
    <mergeCell ref="AF51:AK51"/>
    <mergeCell ref="C52:E52"/>
    <mergeCell ref="F52:H52"/>
    <mergeCell ref="I52:K52"/>
    <mergeCell ref="L52:O52"/>
    <mergeCell ref="P52:S52"/>
    <mergeCell ref="T52:W52"/>
    <mergeCell ref="X52:AA52"/>
    <mergeCell ref="AB52:AE52"/>
    <mergeCell ref="AF52:AK52"/>
    <mergeCell ref="AB50:AE50"/>
    <mergeCell ref="AF50:AK50"/>
    <mergeCell ref="C51:E51"/>
    <mergeCell ref="F51:H51"/>
    <mergeCell ref="I51:K51"/>
    <mergeCell ref="L51:O51"/>
    <mergeCell ref="P51:S51"/>
    <mergeCell ref="T51:W51"/>
    <mergeCell ref="X51:AA51"/>
    <mergeCell ref="AB51:AE51"/>
    <mergeCell ref="AB54:AE54"/>
    <mergeCell ref="AF54:AK54"/>
    <mergeCell ref="C55:E55"/>
    <mergeCell ref="F55:H55"/>
    <mergeCell ref="I55:K55"/>
    <mergeCell ref="L55:O55"/>
    <mergeCell ref="P55:S55"/>
    <mergeCell ref="T55:W55"/>
    <mergeCell ref="X55:AA55"/>
    <mergeCell ref="AB55:AE55"/>
    <mergeCell ref="X53:AA53"/>
    <mergeCell ref="AB53:AE53"/>
    <mergeCell ref="AF53:AK53"/>
    <mergeCell ref="C54:E54"/>
    <mergeCell ref="F54:H54"/>
    <mergeCell ref="I54:K54"/>
    <mergeCell ref="L54:O54"/>
    <mergeCell ref="P54:S54"/>
    <mergeCell ref="T54:W54"/>
    <mergeCell ref="X54:AA54"/>
    <mergeCell ref="C53:E53"/>
    <mergeCell ref="F53:H53"/>
    <mergeCell ref="I53:K53"/>
    <mergeCell ref="L53:O53"/>
    <mergeCell ref="P53:S53"/>
    <mergeCell ref="T53:W53"/>
    <mergeCell ref="X57:AA57"/>
    <mergeCell ref="AB57:AE57"/>
    <mergeCell ref="AF57:AK57"/>
    <mergeCell ref="C58:E58"/>
    <mergeCell ref="F58:H58"/>
    <mergeCell ref="I58:K58"/>
    <mergeCell ref="L58:O58"/>
    <mergeCell ref="P58:S58"/>
    <mergeCell ref="T58:W58"/>
    <mergeCell ref="X58:AA58"/>
    <mergeCell ref="C57:E57"/>
    <mergeCell ref="F57:H57"/>
    <mergeCell ref="I57:K57"/>
    <mergeCell ref="L57:O57"/>
    <mergeCell ref="P57:S57"/>
    <mergeCell ref="T57:W57"/>
    <mergeCell ref="AF55:AK55"/>
    <mergeCell ref="C56:E56"/>
    <mergeCell ref="F56:H56"/>
    <mergeCell ref="I56:K56"/>
    <mergeCell ref="L56:O56"/>
    <mergeCell ref="P56:S56"/>
    <mergeCell ref="T56:W56"/>
    <mergeCell ref="X56:AA56"/>
    <mergeCell ref="AB56:AE56"/>
    <mergeCell ref="AF56:AK56"/>
    <mergeCell ref="AF59:AK59"/>
    <mergeCell ref="C60:E60"/>
    <mergeCell ref="F60:H60"/>
    <mergeCell ref="I60:K60"/>
    <mergeCell ref="L60:O60"/>
    <mergeCell ref="P60:S60"/>
    <mergeCell ref="T60:W60"/>
    <mergeCell ref="X60:AA60"/>
    <mergeCell ref="AB60:AE60"/>
    <mergeCell ref="AF60:AK60"/>
    <mergeCell ref="AB58:AE58"/>
    <mergeCell ref="AF58:AK58"/>
    <mergeCell ref="C59:E59"/>
    <mergeCell ref="F59:H59"/>
    <mergeCell ref="I59:K59"/>
    <mergeCell ref="L59:O59"/>
    <mergeCell ref="P59:S59"/>
    <mergeCell ref="T59:W59"/>
    <mergeCell ref="X59:AA59"/>
    <mergeCell ref="AB59:AE59"/>
    <mergeCell ref="AB62:AE62"/>
    <mergeCell ref="AF62:AK62"/>
    <mergeCell ref="C63:E63"/>
    <mergeCell ref="F63:H63"/>
    <mergeCell ref="I63:K63"/>
    <mergeCell ref="L63:O63"/>
    <mergeCell ref="P63:S63"/>
    <mergeCell ref="T63:W63"/>
    <mergeCell ref="X63:AA63"/>
    <mergeCell ref="AB63:AE63"/>
    <mergeCell ref="X61:AA61"/>
    <mergeCell ref="AB61:AE61"/>
    <mergeCell ref="AF61:AK61"/>
    <mergeCell ref="C62:E62"/>
    <mergeCell ref="F62:H62"/>
    <mergeCell ref="I62:K62"/>
    <mergeCell ref="L62:O62"/>
    <mergeCell ref="P62:S62"/>
    <mergeCell ref="T62:W62"/>
    <mergeCell ref="X62:AA62"/>
    <mergeCell ref="C61:E61"/>
    <mergeCell ref="F61:H61"/>
    <mergeCell ref="I61:K61"/>
    <mergeCell ref="L61:O61"/>
    <mergeCell ref="P61:S61"/>
    <mergeCell ref="T61:W61"/>
    <mergeCell ref="X65:AA65"/>
    <mergeCell ref="AB65:AE65"/>
    <mergeCell ref="AF65:AK65"/>
    <mergeCell ref="C66:E66"/>
    <mergeCell ref="F66:H66"/>
    <mergeCell ref="I66:K66"/>
    <mergeCell ref="L66:O66"/>
    <mergeCell ref="P66:S66"/>
    <mergeCell ref="T66:W66"/>
    <mergeCell ref="X66:AA66"/>
    <mergeCell ref="C65:E65"/>
    <mergeCell ref="F65:H65"/>
    <mergeCell ref="I65:K65"/>
    <mergeCell ref="L65:O65"/>
    <mergeCell ref="P65:S65"/>
    <mergeCell ref="T65:W65"/>
    <mergeCell ref="AF63:AK63"/>
    <mergeCell ref="C64:E64"/>
    <mergeCell ref="F64:H64"/>
    <mergeCell ref="I64:K64"/>
    <mergeCell ref="L64:O64"/>
    <mergeCell ref="P64:S64"/>
    <mergeCell ref="T64:W64"/>
    <mergeCell ref="X64:AA64"/>
    <mergeCell ref="AB64:AE64"/>
    <mergeCell ref="AF64:AK64"/>
    <mergeCell ref="AF67:AK67"/>
    <mergeCell ref="C68:E68"/>
    <mergeCell ref="F68:H68"/>
    <mergeCell ref="I68:K68"/>
    <mergeCell ref="L68:O68"/>
    <mergeCell ref="P68:S68"/>
    <mergeCell ref="T68:W68"/>
    <mergeCell ref="X68:AA68"/>
    <mergeCell ref="AB68:AE68"/>
    <mergeCell ref="AF68:AK68"/>
    <mergeCell ref="AB66:AE66"/>
    <mergeCell ref="AF66:AK66"/>
    <mergeCell ref="C67:E67"/>
    <mergeCell ref="F67:H67"/>
    <mergeCell ref="I67:K67"/>
    <mergeCell ref="L67:O67"/>
    <mergeCell ref="P67:S67"/>
    <mergeCell ref="T67:W67"/>
    <mergeCell ref="X67:AA67"/>
    <mergeCell ref="AB67:AE67"/>
    <mergeCell ref="AB70:AE70"/>
    <mergeCell ref="AF70:AK70"/>
    <mergeCell ref="C71:E71"/>
    <mergeCell ref="F71:H71"/>
    <mergeCell ref="I71:K71"/>
    <mergeCell ref="L71:O71"/>
    <mergeCell ref="P71:S71"/>
    <mergeCell ref="T71:W71"/>
    <mergeCell ref="X71:AA71"/>
    <mergeCell ref="AB71:AE71"/>
    <mergeCell ref="X69:AA69"/>
    <mergeCell ref="AB69:AE69"/>
    <mergeCell ref="AF69:AK69"/>
    <mergeCell ref="C70:E70"/>
    <mergeCell ref="F70:H70"/>
    <mergeCell ref="I70:K70"/>
    <mergeCell ref="L70:O70"/>
    <mergeCell ref="P70:S70"/>
    <mergeCell ref="T70:W70"/>
    <mergeCell ref="X70:AA70"/>
    <mergeCell ref="C69:E69"/>
    <mergeCell ref="F69:H69"/>
    <mergeCell ref="I69:K69"/>
    <mergeCell ref="L69:O69"/>
    <mergeCell ref="P69:S69"/>
    <mergeCell ref="T69:W69"/>
    <mergeCell ref="X73:AA73"/>
    <mergeCell ref="AB73:AE73"/>
    <mergeCell ref="AF73:AK73"/>
    <mergeCell ref="C74:E74"/>
    <mergeCell ref="F74:H74"/>
    <mergeCell ref="I74:K74"/>
    <mergeCell ref="L74:O74"/>
    <mergeCell ref="P74:S74"/>
    <mergeCell ref="T74:W74"/>
    <mergeCell ref="X74:AA74"/>
    <mergeCell ref="C73:E73"/>
    <mergeCell ref="F73:H73"/>
    <mergeCell ref="I73:K73"/>
    <mergeCell ref="L73:O73"/>
    <mergeCell ref="P73:S73"/>
    <mergeCell ref="T73:W73"/>
    <mergeCell ref="AF71:AK71"/>
    <mergeCell ref="C72:E72"/>
    <mergeCell ref="F72:H72"/>
    <mergeCell ref="I72:K72"/>
    <mergeCell ref="L72:O72"/>
    <mergeCell ref="P72:S72"/>
    <mergeCell ref="T72:W72"/>
    <mergeCell ref="X72:AA72"/>
    <mergeCell ref="AB72:AE72"/>
    <mergeCell ref="AF72:AK72"/>
    <mergeCell ref="AF75:AK75"/>
    <mergeCell ref="C76:E76"/>
    <mergeCell ref="F76:H76"/>
    <mergeCell ref="I76:K76"/>
    <mergeCell ref="L76:O76"/>
    <mergeCell ref="P76:S76"/>
    <mergeCell ref="T76:W76"/>
    <mergeCell ref="X76:AA76"/>
    <mergeCell ref="AB76:AE76"/>
    <mergeCell ref="AF76:AK76"/>
    <mergeCell ref="AB74:AE74"/>
    <mergeCell ref="AF74:AK74"/>
    <mergeCell ref="C75:E75"/>
    <mergeCell ref="F75:H75"/>
    <mergeCell ref="I75:K75"/>
    <mergeCell ref="L75:O75"/>
    <mergeCell ref="P75:S75"/>
    <mergeCell ref="T75:W75"/>
    <mergeCell ref="X75:AA75"/>
    <mergeCell ref="AB75:AE75"/>
    <mergeCell ref="AB78:AE78"/>
    <mergeCell ref="AF78:AK78"/>
    <mergeCell ref="C79:E79"/>
    <mergeCell ref="F79:H79"/>
    <mergeCell ref="I79:K79"/>
    <mergeCell ref="L79:O79"/>
    <mergeCell ref="P79:S79"/>
    <mergeCell ref="T79:W79"/>
    <mergeCell ref="X79:AA79"/>
    <mergeCell ref="AB79:AE79"/>
    <mergeCell ref="X77:AA77"/>
    <mergeCell ref="AB77:AE77"/>
    <mergeCell ref="AF77:AK77"/>
    <mergeCell ref="C78:E78"/>
    <mergeCell ref="F78:H78"/>
    <mergeCell ref="I78:K78"/>
    <mergeCell ref="L78:O78"/>
    <mergeCell ref="P78:S78"/>
    <mergeCell ref="T78:W78"/>
    <mergeCell ref="X78:AA78"/>
    <mergeCell ref="C77:E77"/>
    <mergeCell ref="F77:H77"/>
    <mergeCell ref="I77:K77"/>
    <mergeCell ref="L77:O77"/>
    <mergeCell ref="P77:S77"/>
    <mergeCell ref="T77:W77"/>
    <mergeCell ref="X81:AA81"/>
    <mergeCell ref="AB81:AE81"/>
    <mergeCell ref="AF81:AK81"/>
    <mergeCell ref="C82:E82"/>
    <mergeCell ref="F82:H82"/>
    <mergeCell ref="I82:K82"/>
    <mergeCell ref="L82:O82"/>
    <mergeCell ref="P82:S82"/>
    <mergeCell ref="T82:W82"/>
    <mergeCell ref="X82:AA82"/>
    <mergeCell ref="C81:E81"/>
    <mergeCell ref="F81:H81"/>
    <mergeCell ref="I81:K81"/>
    <mergeCell ref="L81:O81"/>
    <mergeCell ref="P81:S81"/>
    <mergeCell ref="T81:W81"/>
    <mergeCell ref="AF79:AK79"/>
    <mergeCell ref="C80:E80"/>
    <mergeCell ref="F80:H80"/>
    <mergeCell ref="I80:K80"/>
    <mergeCell ref="L80:O80"/>
    <mergeCell ref="P80:S80"/>
    <mergeCell ref="T80:W80"/>
    <mergeCell ref="X80:AA80"/>
    <mergeCell ref="AB80:AE80"/>
    <mergeCell ref="AF80:AK80"/>
    <mergeCell ref="AF83:AK83"/>
    <mergeCell ref="C84:E84"/>
    <mergeCell ref="F84:H84"/>
    <mergeCell ref="I84:K84"/>
    <mergeCell ref="L84:O84"/>
    <mergeCell ref="P84:S84"/>
    <mergeCell ref="T84:W84"/>
    <mergeCell ref="X84:AA84"/>
    <mergeCell ref="AB84:AE84"/>
    <mergeCell ref="AF84:AK84"/>
    <mergeCell ref="AB82:AE82"/>
    <mergeCell ref="AF82:AK82"/>
    <mergeCell ref="C83:E83"/>
    <mergeCell ref="F83:H83"/>
    <mergeCell ref="I83:K83"/>
    <mergeCell ref="L83:O83"/>
    <mergeCell ref="P83:S83"/>
    <mergeCell ref="T83:W83"/>
    <mergeCell ref="X83:AA83"/>
    <mergeCell ref="AB83:AE83"/>
    <mergeCell ref="AB86:AE86"/>
    <mergeCell ref="AF86:AK86"/>
    <mergeCell ref="C87:E87"/>
    <mergeCell ref="F87:H87"/>
    <mergeCell ref="I87:K87"/>
    <mergeCell ref="L87:O87"/>
    <mergeCell ref="P87:S87"/>
    <mergeCell ref="T87:W87"/>
    <mergeCell ref="X87:AA87"/>
    <mergeCell ref="AB87:AE87"/>
    <mergeCell ref="X85:AA85"/>
    <mergeCell ref="AB85:AE85"/>
    <mergeCell ref="AF85:AK85"/>
    <mergeCell ref="C86:E86"/>
    <mergeCell ref="F86:H86"/>
    <mergeCell ref="I86:K86"/>
    <mergeCell ref="L86:O86"/>
    <mergeCell ref="P86:S86"/>
    <mergeCell ref="T86:W86"/>
    <mergeCell ref="X86:AA86"/>
    <mergeCell ref="C85:E85"/>
    <mergeCell ref="F85:H85"/>
    <mergeCell ref="I85:K85"/>
    <mergeCell ref="L85:O85"/>
    <mergeCell ref="P85:S85"/>
    <mergeCell ref="T85:W85"/>
    <mergeCell ref="X89:AA89"/>
    <mergeCell ref="AB89:AE89"/>
    <mergeCell ref="AF89:AK89"/>
    <mergeCell ref="C90:E90"/>
    <mergeCell ref="F90:H90"/>
    <mergeCell ref="I90:K90"/>
    <mergeCell ref="L90:O90"/>
    <mergeCell ref="P90:S90"/>
    <mergeCell ref="T90:W90"/>
    <mergeCell ref="X90:AA90"/>
    <mergeCell ref="C89:E89"/>
    <mergeCell ref="F89:H89"/>
    <mergeCell ref="I89:K89"/>
    <mergeCell ref="L89:O89"/>
    <mergeCell ref="P89:S89"/>
    <mergeCell ref="T89:W89"/>
    <mergeCell ref="AF87:AK87"/>
    <mergeCell ref="C88:E88"/>
    <mergeCell ref="F88:H88"/>
    <mergeCell ref="I88:K88"/>
    <mergeCell ref="L88:O88"/>
    <mergeCell ref="P88:S88"/>
    <mergeCell ref="T88:W88"/>
    <mergeCell ref="X88:AA88"/>
    <mergeCell ref="AB88:AE88"/>
    <mergeCell ref="AF88:AK88"/>
    <mergeCell ref="AF91:AK91"/>
    <mergeCell ref="C92:E92"/>
    <mergeCell ref="F92:H92"/>
    <mergeCell ref="I92:K92"/>
    <mergeCell ref="L92:O92"/>
    <mergeCell ref="P92:S92"/>
    <mergeCell ref="T92:W92"/>
    <mergeCell ref="X92:AA92"/>
    <mergeCell ref="AB92:AE92"/>
    <mergeCell ref="AF92:AK92"/>
    <mergeCell ref="AB90:AE90"/>
    <mergeCell ref="AF90:AK90"/>
    <mergeCell ref="C91:E91"/>
    <mergeCell ref="F91:H91"/>
    <mergeCell ref="I91:K91"/>
    <mergeCell ref="L91:O91"/>
    <mergeCell ref="P91:S91"/>
    <mergeCell ref="T91:W91"/>
    <mergeCell ref="X91:AA91"/>
    <mergeCell ref="AB91:AE91"/>
    <mergeCell ref="AB94:AE94"/>
    <mergeCell ref="AF94:AK94"/>
    <mergeCell ref="C95:E95"/>
    <mergeCell ref="F95:H95"/>
    <mergeCell ref="I95:K95"/>
    <mergeCell ref="L95:O95"/>
    <mergeCell ref="P95:S95"/>
    <mergeCell ref="T95:W95"/>
    <mergeCell ref="X95:AA95"/>
    <mergeCell ref="AB95:AE95"/>
    <mergeCell ref="X93:AA93"/>
    <mergeCell ref="AB93:AE93"/>
    <mergeCell ref="AF93:AK93"/>
    <mergeCell ref="C94:E94"/>
    <mergeCell ref="F94:H94"/>
    <mergeCell ref="I94:K94"/>
    <mergeCell ref="L94:O94"/>
    <mergeCell ref="P94:S94"/>
    <mergeCell ref="T94:W94"/>
    <mergeCell ref="X94:AA94"/>
    <mergeCell ref="C93:E93"/>
    <mergeCell ref="F93:H93"/>
    <mergeCell ref="I93:K93"/>
    <mergeCell ref="L93:O93"/>
    <mergeCell ref="P93:S93"/>
    <mergeCell ref="T93:W93"/>
    <mergeCell ref="X97:AA97"/>
    <mergeCell ref="AB97:AE97"/>
    <mergeCell ref="AF97:AK97"/>
    <mergeCell ref="C98:E98"/>
    <mergeCell ref="F98:H98"/>
    <mergeCell ref="I98:K98"/>
    <mergeCell ref="L98:O98"/>
    <mergeCell ref="P98:S98"/>
    <mergeCell ref="T98:W98"/>
    <mergeCell ref="X98:AA98"/>
    <mergeCell ref="C97:E97"/>
    <mergeCell ref="F97:H97"/>
    <mergeCell ref="I97:K97"/>
    <mergeCell ref="L97:O97"/>
    <mergeCell ref="P97:S97"/>
    <mergeCell ref="T97:W97"/>
    <mergeCell ref="AF95:AK95"/>
    <mergeCell ref="C96:E96"/>
    <mergeCell ref="F96:H96"/>
    <mergeCell ref="I96:K96"/>
    <mergeCell ref="L96:O96"/>
    <mergeCell ref="P96:S96"/>
    <mergeCell ref="T96:W96"/>
    <mergeCell ref="X96:AA96"/>
    <mergeCell ref="AB96:AE96"/>
    <mergeCell ref="AF96:AK96"/>
    <mergeCell ref="AF99:AK99"/>
    <mergeCell ref="C100:E100"/>
    <mergeCell ref="F100:H100"/>
    <mergeCell ref="I100:K100"/>
    <mergeCell ref="L100:O100"/>
    <mergeCell ref="P100:S100"/>
    <mergeCell ref="T100:W100"/>
    <mergeCell ref="X100:AA100"/>
    <mergeCell ref="AB100:AE100"/>
    <mergeCell ref="AF100:AK100"/>
    <mergeCell ref="AB98:AE98"/>
    <mergeCell ref="AF98:AK98"/>
    <mergeCell ref="C99:E99"/>
    <mergeCell ref="F99:H99"/>
    <mergeCell ref="I99:K99"/>
    <mergeCell ref="L99:O99"/>
    <mergeCell ref="P99:S99"/>
    <mergeCell ref="T99:W99"/>
    <mergeCell ref="X99:AA99"/>
    <mergeCell ref="AB99:AE99"/>
    <mergeCell ref="AB102:AE102"/>
    <mergeCell ref="AF102:AK102"/>
    <mergeCell ref="C103:E103"/>
    <mergeCell ref="F103:H103"/>
    <mergeCell ref="I103:K103"/>
    <mergeCell ref="L103:O103"/>
    <mergeCell ref="P103:S103"/>
    <mergeCell ref="T103:W103"/>
    <mergeCell ref="X103:AA103"/>
    <mergeCell ref="AB103:AE103"/>
    <mergeCell ref="X101:AA101"/>
    <mergeCell ref="AB101:AE101"/>
    <mergeCell ref="AF101:AK101"/>
    <mergeCell ref="C102:E102"/>
    <mergeCell ref="F102:H102"/>
    <mergeCell ref="I102:K102"/>
    <mergeCell ref="L102:O102"/>
    <mergeCell ref="P102:S102"/>
    <mergeCell ref="T102:W102"/>
    <mergeCell ref="X102:AA102"/>
    <mergeCell ref="C101:E101"/>
    <mergeCell ref="F101:H101"/>
    <mergeCell ref="I101:K101"/>
    <mergeCell ref="L101:O101"/>
    <mergeCell ref="P101:S101"/>
    <mergeCell ref="T101:W101"/>
    <mergeCell ref="X105:AA105"/>
    <mergeCell ref="AB105:AE105"/>
    <mergeCell ref="AF105:AK105"/>
    <mergeCell ref="C106:E106"/>
    <mergeCell ref="F106:H106"/>
    <mergeCell ref="I106:K106"/>
    <mergeCell ref="L106:O106"/>
    <mergeCell ref="P106:S106"/>
    <mergeCell ref="T106:W106"/>
    <mergeCell ref="X106:AA106"/>
    <mergeCell ref="C105:E105"/>
    <mergeCell ref="F105:H105"/>
    <mergeCell ref="I105:K105"/>
    <mergeCell ref="L105:O105"/>
    <mergeCell ref="P105:S105"/>
    <mergeCell ref="T105:W105"/>
    <mergeCell ref="AF103:AK103"/>
    <mergeCell ref="C104:E104"/>
    <mergeCell ref="F104:H104"/>
    <mergeCell ref="I104:K104"/>
    <mergeCell ref="L104:O104"/>
    <mergeCell ref="P104:S104"/>
    <mergeCell ref="T104:W104"/>
    <mergeCell ref="X104:AA104"/>
    <mergeCell ref="AB104:AE104"/>
    <mergeCell ref="AF104:AK104"/>
    <mergeCell ref="AF107:AK107"/>
    <mergeCell ref="C108:E108"/>
    <mergeCell ref="F108:H108"/>
    <mergeCell ref="I108:K108"/>
    <mergeCell ref="L108:O108"/>
    <mergeCell ref="P108:S108"/>
    <mergeCell ref="T108:W108"/>
    <mergeCell ref="X108:AA108"/>
    <mergeCell ref="AB108:AE108"/>
    <mergeCell ref="AF108:AK108"/>
    <mergeCell ref="AB106:AE106"/>
    <mergeCell ref="AF106:AK106"/>
    <mergeCell ref="C107:E107"/>
    <mergeCell ref="F107:H107"/>
    <mergeCell ref="I107:K107"/>
    <mergeCell ref="L107:O107"/>
    <mergeCell ref="P107:S107"/>
    <mergeCell ref="T107:W107"/>
    <mergeCell ref="X107:AA107"/>
    <mergeCell ref="AB107:AE107"/>
    <mergeCell ref="AB110:AE110"/>
    <mergeCell ref="AF110:AK110"/>
    <mergeCell ref="C111:E111"/>
    <mergeCell ref="F111:H111"/>
    <mergeCell ref="I111:K111"/>
    <mergeCell ref="L111:O111"/>
    <mergeCell ref="P111:S111"/>
    <mergeCell ref="T111:W111"/>
    <mergeCell ref="X111:AA111"/>
    <mergeCell ref="AB111:AE111"/>
    <mergeCell ref="X109:AA109"/>
    <mergeCell ref="AB109:AE109"/>
    <mergeCell ref="AF109:AK109"/>
    <mergeCell ref="C110:E110"/>
    <mergeCell ref="F110:H110"/>
    <mergeCell ref="I110:K110"/>
    <mergeCell ref="L110:O110"/>
    <mergeCell ref="P110:S110"/>
    <mergeCell ref="T110:W110"/>
    <mergeCell ref="X110:AA110"/>
    <mergeCell ref="C109:E109"/>
    <mergeCell ref="F109:H109"/>
    <mergeCell ref="I109:K109"/>
    <mergeCell ref="L109:O109"/>
    <mergeCell ref="P109:S109"/>
    <mergeCell ref="T109:W109"/>
    <mergeCell ref="X113:AA113"/>
    <mergeCell ref="AB113:AE113"/>
    <mergeCell ref="AF113:AK113"/>
    <mergeCell ref="C114:E114"/>
    <mergeCell ref="F114:H114"/>
    <mergeCell ref="I114:K114"/>
    <mergeCell ref="L114:O114"/>
    <mergeCell ref="P114:S114"/>
    <mergeCell ref="T114:W114"/>
    <mergeCell ref="X114:AA114"/>
    <mergeCell ref="C113:E113"/>
    <mergeCell ref="F113:H113"/>
    <mergeCell ref="I113:K113"/>
    <mergeCell ref="L113:O113"/>
    <mergeCell ref="P113:S113"/>
    <mergeCell ref="T113:W113"/>
    <mergeCell ref="AF111:AK111"/>
    <mergeCell ref="C112:E112"/>
    <mergeCell ref="F112:H112"/>
    <mergeCell ref="I112:K112"/>
    <mergeCell ref="L112:O112"/>
    <mergeCell ref="P112:S112"/>
    <mergeCell ref="T112:W112"/>
    <mergeCell ref="X112:AA112"/>
    <mergeCell ref="AB112:AE112"/>
    <mergeCell ref="AF112:AK112"/>
    <mergeCell ref="AF115:AK115"/>
    <mergeCell ref="C116:E116"/>
    <mergeCell ref="F116:H116"/>
    <mergeCell ref="I116:K116"/>
    <mergeCell ref="L116:O116"/>
    <mergeCell ref="P116:S116"/>
    <mergeCell ref="T116:W116"/>
    <mergeCell ref="X116:AA116"/>
    <mergeCell ref="AB116:AE116"/>
    <mergeCell ref="AF116:AK116"/>
    <mergeCell ref="AB114:AE114"/>
    <mergeCell ref="AF114:AK114"/>
    <mergeCell ref="C115:E115"/>
    <mergeCell ref="F115:H115"/>
    <mergeCell ref="I115:K115"/>
    <mergeCell ref="L115:O115"/>
    <mergeCell ref="P115:S115"/>
    <mergeCell ref="T115:W115"/>
    <mergeCell ref="X115:AA115"/>
    <mergeCell ref="AB115:AE115"/>
    <mergeCell ref="F119:H119"/>
    <mergeCell ref="I119:K119"/>
    <mergeCell ref="L119:O119"/>
    <mergeCell ref="P119:S119"/>
    <mergeCell ref="T119:W119"/>
    <mergeCell ref="X119:AA119"/>
    <mergeCell ref="AB119:AE119"/>
    <mergeCell ref="X117:AA117"/>
    <mergeCell ref="AB117:AE117"/>
    <mergeCell ref="AF117:AK117"/>
    <mergeCell ref="C118:E118"/>
    <mergeCell ref="F118:H118"/>
    <mergeCell ref="I118:K118"/>
    <mergeCell ref="L118:O118"/>
    <mergeCell ref="P118:S118"/>
    <mergeCell ref="T118:W118"/>
    <mergeCell ref="X118:AA118"/>
    <mergeCell ref="C117:E117"/>
    <mergeCell ref="F117:H117"/>
    <mergeCell ref="I117:K117"/>
    <mergeCell ref="L117:O117"/>
    <mergeCell ref="P117:S117"/>
    <mergeCell ref="T117:W117"/>
    <mergeCell ref="AB122:AE122"/>
    <mergeCell ref="AF122:AK122"/>
    <mergeCell ref="AM5:BR8"/>
    <mergeCell ref="X121:AA121"/>
    <mergeCell ref="AB121:AE121"/>
    <mergeCell ref="AF121:AK121"/>
    <mergeCell ref="C122:E122"/>
    <mergeCell ref="F122:H122"/>
    <mergeCell ref="I122:K122"/>
    <mergeCell ref="L122:O122"/>
    <mergeCell ref="P122:S122"/>
    <mergeCell ref="T122:W122"/>
    <mergeCell ref="X122:AA122"/>
    <mergeCell ref="C121:E121"/>
    <mergeCell ref="F121:H121"/>
    <mergeCell ref="I121:K121"/>
    <mergeCell ref="L121:O121"/>
    <mergeCell ref="P121:S121"/>
    <mergeCell ref="T121:W121"/>
    <mergeCell ref="AF119:AK119"/>
    <mergeCell ref="C120:E120"/>
    <mergeCell ref="F120:H120"/>
    <mergeCell ref="I120:K120"/>
    <mergeCell ref="L120:O120"/>
    <mergeCell ref="P120:S120"/>
    <mergeCell ref="T120:W120"/>
    <mergeCell ref="X120:AA120"/>
    <mergeCell ref="AB120:AE120"/>
    <mergeCell ref="AF120:AK120"/>
    <mergeCell ref="AB118:AE118"/>
    <mergeCell ref="AF118:AK118"/>
    <mergeCell ref="C119:E119"/>
  </mergeCells>
  <conditionalFormatting sqref="M5:M10">
    <cfRule type="containsBlanks" dxfId="23" priority="3">
      <formula>LEN(TRIM(M5))=0</formula>
    </cfRule>
    <cfRule type="notContainsBlanks" dxfId="22" priority="4">
      <formula>LEN(TRIM(M5))&gt;0</formula>
    </cfRule>
  </conditionalFormatting>
  <conditionalFormatting sqref="W11:AJ13">
    <cfRule type="containsBlanks" dxfId="21" priority="1">
      <formula>LEN(TRIM(W11))=0</formula>
    </cfRule>
    <cfRule type="notContainsBlanks" dxfId="20" priority="5">
      <formula>LEN(TRIM(W11))&gt;0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Параметры!$F$5:$F$6</xm:f>
          </x14:formula1>
          <xm:sqref>AB23:AE122</xm:sqref>
        </x14:dataValidation>
        <x14:dataValidation type="list" allowBlank="1" showInputMessage="1" showErrorMessage="1">
          <x14:formula1>
            <xm:f>Параметры!$H$5:$H$8</xm:f>
          </x14:formula1>
          <xm:sqref>L23:AA122</xm:sqref>
        </x14:dataValidation>
        <x14:dataValidation type="list" allowBlank="1" showInputMessage="1" showErrorMessage="1" promptTitle="Выберите из выпадающего меню">
          <x14:formula1>
            <xm:f>Параметры!$C$5:$C$6</xm:f>
          </x14:formula1>
          <xm:sqref>M10:AJ10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Q123"/>
  <sheetViews>
    <sheetView zoomScale="115" zoomScaleNormal="115" workbookViewId="0">
      <selection activeCell="M5" sqref="M5:AJ5"/>
    </sheetView>
  </sheetViews>
  <sheetFormatPr defaultRowHeight="15.75" x14ac:dyDescent="0.25"/>
  <cols>
    <col min="1" max="1" width="2.85546875" style="1" customWidth="1"/>
    <col min="2" max="2" width="1.7109375" style="1" customWidth="1"/>
    <col min="3" max="4" width="2.85546875" style="1" customWidth="1"/>
    <col min="5" max="5" width="2.28515625" style="1" customWidth="1"/>
    <col min="6" max="7" width="2.85546875" style="1" customWidth="1"/>
    <col min="8" max="8" width="2.140625" style="1" customWidth="1"/>
    <col min="9" max="10" width="2.85546875" style="1" customWidth="1"/>
    <col min="11" max="11" width="1.5703125" style="1" customWidth="1"/>
    <col min="12" max="18" width="2.85546875" style="1" customWidth="1"/>
    <col min="19" max="19" width="2.7109375" style="1" customWidth="1"/>
    <col min="20" max="22" width="2.85546875" style="1" customWidth="1"/>
    <col min="23" max="23" width="2.5703125" style="1" customWidth="1"/>
    <col min="24" max="26" width="2.85546875" style="1" customWidth="1"/>
    <col min="27" max="27" width="3.140625" style="1" customWidth="1"/>
    <col min="28" max="30" width="2.85546875" style="1" customWidth="1"/>
    <col min="31" max="31" width="3.28515625" style="1" customWidth="1"/>
    <col min="32" max="32" width="2.85546875" style="1" customWidth="1"/>
    <col min="33" max="34" width="2.140625" style="1" customWidth="1"/>
    <col min="35" max="35" width="2" style="1" customWidth="1"/>
    <col min="36" max="36" width="1.7109375" style="1" customWidth="1"/>
    <col min="37" max="41" width="2.85546875" style="1" customWidth="1"/>
    <col min="42" max="42" width="2.85546875" style="29" customWidth="1"/>
    <col min="43" max="82" width="2.85546875" style="1" customWidth="1"/>
    <col min="83" max="83" width="1.85546875" style="1" customWidth="1"/>
    <col min="84" max="85" width="2.85546875" style="1" customWidth="1"/>
    <col min="86" max="86" width="2.140625" style="1" customWidth="1"/>
    <col min="87" max="88" width="2.85546875" style="1" customWidth="1"/>
    <col min="89" max="89" width="2.140625" style="1" customWidth="1"/>
    <col min="90" max="91" width="2.85546875" style="1" customWidth="1"/>
    <col min="92" max="92" width="1.5703125" style="1" customWidth="1"/>
    <col min="93" max="108" width="2.85546875" style="1" customWidth="1"/>
    <col min="109" max="16384" width="9.140625" style="1"/>
  </cols>
  <sheetData>
    <row r="1" spans="1:121" ht="16.5" customHeight="1" x14ac:dyDescent="0.25">
      <c r="A1" s="2"/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11"/>
      <c r="AL1" s="16"/>
      <c r="AM1" s="16"/>
      <c r="AN1" s="16"/>
      <c r="AO1" s="4"/>
      <c r="AP1" s="28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</row>
    <row r="2" spans="1:121" ht="13.5" customHeight="1" x14ac:dyDescent="0.25">
      <c r="A2" s="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11"/>
      <c r="AL2" s="16"/>
      <c r="AM2" s="16"/>
      <c r="AN2" s="16"/>
      <c r="AO2" s="4"/>
      <c r="AP2" s="28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ht="15.75" customHeight="1" x14ac:dyDescent="0.25">
      <c r="A3" s="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11"/>
      <c r="AL3" s="16"/>
      <c r="AM3" s="16"/>
      <c r="AN3" s="16"/>
      <c r="AO3" s="4"/>
      <c r="AP3" s="28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ht="16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7" t="s">
        <v>0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11"/>
      <c r="AL4" s="16"/>
      <c r="AM4" s="16"/>
      <c r="AN4" s="16"/>
      <c r="AO4" s="4"/>
      <c r="AP4" s="28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x14ac:dyDescent="0.25">
      <c r="A5" s="16"/>
      <c r="B5" s="44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6"/>
      <c r="AL5" s="16"/>
      <c r="AM5" s="31" t="s">
        <v>29</v>
      </c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x14ac:dyDescent="0.25">
      <c r="A6" s="16"/>
      <c r="B6" s="4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6"/>
      <c r="AL6" s="16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21" x14ac:dyDescent="0.25">
      <c r="A7" s="16"/>
      <c r="B7" s="44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16"/>
      <c r="AL7" s="16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1:121" x14ac:dyDescent="0.25">
      <c r="A8" s="16"/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16"/>
      <c r="AL8" s="16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x14ac:dyDescent="0.25">
      <c r="A9" s="16"/>
      <c r="B9" s="44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6"/>
      <c r="AL9" s="16"/>
      <c r="AM9" s="16"/>
      <c r="AN9" s="16"/>
      <c r="AO9" s="4"/>
      <c r="AP9" s="28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1:121" x14ac:dyDescent="0.25">
      <c r="A10" s="16"/>
      <c r="B10" s="43" t="s">
        <v>40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38" t="s">
        <v>11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6"/>
      <c r="AL10" s="16"/>
      <c r="AM10" s="16"/>
      <c r="AN10" s="16"/>
      <c r="AO10" s="4"/>
      <c r="AP10" s="28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1:121" x14ac:dyDescent="0.25">
      <c r="A11" s="16"/>
      <c r="B11" s="25" t="s">
        <v>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16"/>
      <c r="AL11" s="16"/>
      <c r="AM11" s="16"/>
      <c r="AN11" s="16"/>
      <c r="AO11" s="4"/>
      <c r="AP11" s="28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1:121" x14ac:dyDescent="0.25">
      <c r="A12" s="16"/>
      <c r="B12" s="35" t="s">
        <v>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4" t="s">
        <v>42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16"/>
      <c r="AL12" s="16"/>
      <c r="AM12" s="16"/>
      <c r="AN12" s="16"/>
      <c r="AO12" s="4"/>
      <c r="AP12" s="28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1:121" x14ac:dyDescent="0.25">
      <c r="A13" s="16"/>
      <c r="B13" s="35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16"/>
      <c r="AL13" s="16"/>
      <c r="AM13" s="16"/>
      <c r="AN13" s="16"/>
      <c r="AO13" s="4"/>
      <c r="AP13" s="28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1:121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16"/>
      <c r="AM14" s="16"/>
      <c r="AN14" s="16"/>
      <c r="AO14" s="4"/>
      <c r="AP14" s="28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1:121" x14ac:dyDescent="0.25">
      <c r="A15" s="9"/>
      <c r="B15" s="37" t="s">
        <v>13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0">
        <f>AP123</f>
        <v>2.9876080000000003</v>
      </c>
      <c r="N15" s="40"/>
      <c r="O15" s="10" t="s">
        <v>15</v>
      </c>
      <c r="P15" s="10"/>
      <c r="Q15" s="11"/>
      <c r="R15" s="41" t="s">
        <v>14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>
        <f>AW26</f>
        <v>2</v>
      </c>
      <c r="AD15" s="42"/>
      <c r="AE15" s="15" t="s">
        <v>17</v>
      </c>
      <c r="AF15" s="15"/>
      <c r="AG15" s="11"/>
      <c r="AH15" s="11"/>
      <c r="AI15" s="11"/>
      <c r="AJ15" s="11"/>
      <c r="AK15" s="12"/>
      <c r="AL15" s="16"/>
      <c r="AM15" s="16"/>
      <c r="AN15" s="16"/>
      <c r="AO15" s="4"/>
      <c r="AP15" s="28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1:121" ht="16.5" thickBot="1" x14ac:dyDescent="0.3">
      <c r="A16" s="1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4"/>
      <c r="AL16" s="16"/>
      <c r="AM16" s="16"/>
      <c r="AN16" s="16"/>
      <c r="AO16" s="4"/>
      <c r="AP16" s="28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x14ac:dyDescent="0.2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6"/>
      <c r="AL17" s="16"/>
      <c r="AM17" s="16"/>
      <c r="AN17" s="16"/>
      <c r="AO17" s="4"/>
      <c r="AP17" s="28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x14ac:dyDescent="0.25">
      <c r="A18" s="16"/>
      <c r="B18" s="20"/>
      <c r="C18" s="32" t="s">
        <v>18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21"/>
      <c r="AK18" s="16"/>
      <c r="AL18" s="16"/>
      <c r="AM18" s="16"/>
      <c r="AN18" s="16"/>
      <c r="AO18" s="4"/>
      <c r="AP18" s="28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x14ac:dyDescent="0.25">
      <c r="A19" s="16"/>
      <c r="B19" s="20"/>
      <c r="C19" s="32" t="s">
        <v>19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21"/>
      <c r="AK19" s="16"/>
      <c r="AL19" s="16"/>
      <c r="AM19" s="16"/>
      <c r="AN19" s="16"/>
      <c r="AO19" s="4"/>
      <c r="AP19" s="28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ht="16.5" thickBot="1" x14ac:dyDescent="0.3">
      <c r="A20" s="16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16"/>
      <c r="AL20" s="16"/>
      <c r="AM20" s="16"/>
      <c r="AN20" s="16"/>
      <c r="AO20" s="4"/>
      <c r="AP20" s="28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x14ac:dyDescent="0.25">
      <c r="A21" s="48" t="s">
        <v>20</v>
      </c>
      <c r="B21" s="47"/>
      <c r="C21" s="45" t="s">
        <v>21</v>
      </c>
      <c r="D21" s="45"/>
      <c r="E21" s="45"/>
      <c r="F21" s="45" t="s">
        <v>23</v>
      </c>
      <c r="G21" s="45"/>
      <c r="H21" s="45"/>
      <c r="I21" s="45" t="s">
        <v>39</v>
      </c>
      <c r="J21" s="45"/>
      <c r="K21" s="45"/>
      <c r="L21" s="45" t="s">
        <v>22</v>
      </c>
      <c r="M21" s="45"/>
      <c r="N21" s="45"/>
      <c r="O21" s="45"/>
      <c r="P21" s="45" t="s">
        <v>26</v>
      </c>
      <c r="Q21" s="45"/>
      <c r="R21" s="45"/>
      <c r="S21" s="45"/>
      <c r="T21" s="45" t="s">
        <v>27</v>
      </c>
      <c r="U21" s="45"/>
      <c r="V21" s="45"/>
      <c r="W21" s="45"/>
      <c r="X21" s="45" t="s">
        <v>28</v>
      </c>
      <c r="Y21" s="45"/>
      <c r="Z21" s="45"/>
      <c r="AA21" s="45"/>
      <c r="AB21" s="47" t="s">
        <v>24</v>
      </c>
      <c r="AC21" s="47"/>
      <c r="AD21" s="47"/>
      <c r="AE21" s="47"/>
      <c r="AF21" s="47" t="s">
        <v>25</v>
      </c>
      <c r="AG21" s="47"/>
      <c r="AH21" s="47"/>
      <c r="AI21" s="47"/>
      <c r="AJ21" s="47"/>
      <c r="AK21" s="48"/>
      <c r="AL21" s="16"/>
      <c r="AM21" s="16"/>
      <c r="AN21" s="16"/>
      <c r="AO21" s="4"/>
      <c r="AP21" s="28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x14ac:dyDescent="0.25">
      <c r="A22" s="48"/>
      <c r="B22" s="48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16"/>
      <c r="AM22" s="16"/>
      <c r="AN22" s="16"/>
      <c r="AO22" s="4"/>
      <c r="AP22" s="28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x14ac:dyDescent="0.25">
      <c r="A23" s="30">
        <v>1</v>
      </c>
      <c r="B23" s="30"/>
      <c r="C23" s="30">
        <v>2498</v>
      </c>
      <c r="D23" s="30"/>
      <c r="E23" s="30"/>
      <c r="F23" s="30">
        <v>598</v>
      </c>
      <c r="G23" s="30"/>
      <c r="H23" s="30"/>
      <c r="I23" s="30">
        <v>2</v>
      </c>
      <c r="J23" s="30"/>
      <c r="K23" s="30"/>
      <c r="L23" s="30" t="s">
        <v>33</v>
      </c>
      <c r="M23" s="30"/>
      <c r="N23" s="30"/>
      <c r="O23" s="30"/>
      <c r="P23" s="30" t="s">
        <v>35</v>
      </c>
      <c r="Q23" s="30"/>
      <c r="R23" s="30"/>
      <c r="S23" s="30"/>
      <c r="T23" s="30" t="s">
        <v>35</v>
      </c>
      <c r="U23" s="30"/>
      <c r="V23" s="30"/>
      <c r="W23" s="30"/>
      <c r="X23" s="30" t="s">
        <v>36</v>
      </c>
      <c r="Y23" s="30"/>
      <c r="Z23" s="30"/>
      <c r="AA23" s="30"/>
      <c r="AB23" s="30" t="s">
        <v>30</v>
      </c>
      <c r="AC23" s="30"/>
      <c r="AD23" s="30"/>
      <c r="AE23" s="30"/>
      <c r="AF23" s="30" t="s">
        <v>41</v>
      </c>
      <c r="AG23" s="30"/>
      <c r="AH23" s="30"/>
      <c r="AI23" s="30"/>
      <c r="AJ23" s="30"/>
      <c r="AK23" s="30"/>
      <c r="AL23" s="16"/>
      <c r="AM23" s="16"/>
      <c r="AN23" s="16"/>
      <c r="AO23" s="4"/>
      <c r="AP23" s="28">
        <f>C23/1000*F23/1000*I23</f>
        <v>2.9876080000000003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x14ac:dyDescent="0.25">
      <c r="A24" s="30">
        <v>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16"/>
      <c r="AM24" s="16"/>
      <c r="AN24" s="16"/>
      <c r="AO24" s="4"/>
      <c r="AP24" s="28">
        <f>C24/1000*F24/1000*I24</f>
        <v>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x14ac:dyDescent="0.25">
      <c r="A25" s="30">
        <v>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6"/>
      <c r="AM25" s="16"/>
      <c r="AN25" s="16"/>
      <c r="AO25" s="4"/>
      <c r="AP25" s="28">
        <f t="shared" ref="AP25:AP88" si="0">C25/1000*F25/1000*I25</f>
        <v>0</v>
      </c>
      <c r="AQ25" s="4"/>
      <c r="AR25" s="4"/>
      <c r="AS25" s="4"/>
      <c r="AT25" s="4"/>
      <c r="AU25" s="4"/>
      <c r="AV25" s="4"/>
      <c r="AW25" s="28" t="s">
        <v>43</v>
      </c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x14ac:dyDescent="0.25">
      <c r="A26" s="30">
        <v>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16"/>
      <c r="AM26" s="16"/>
      <c r="AN26" s="16"/>
      <c r="AO26" s="4"/>
      <c r="AP26" s="28">
        <f t="shared" si="0"/>
        <v>0</v>
      </c>
      <c r="AQ26" s="4"/>
      <c r="AR26" s="4"/>
      <c r="AS26" s="4"/>
      <c r="AT26" s="4"/>
      <c r="AU26" s="4"/>
      <c r="AV26" s="4"/>
      <c r="AW26" s="28">
        <f>SUM(I23:K122)</f>
        <v>2</v>
      </c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x14ac:dyDescent="0.25">
      <c r="A27" s="30">
        <v>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16"/>
      <c r="AM27" s="16"/>
      <c r="AN27" s="16"/>
      <c r="AO27" s="4"/>
      <c r="AP27" s="28">
        <f t="shared" si="0"/>
        <v>0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x14ac:dyDescent="0.25">
      <c r="A28" s="30">
        <v>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16"/>
      <c r="AM28" s="16"/>
      <c r="AN28" s="16"/>
      <c r="AO28" s="4"/>
      <c r="AP28" s="28">
        <f t="shared" si="0"/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x14ac:dyDescent="0.25">
      <c r="A29" s="30">
        <v>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16"/>
      <c r="AM29" s="16"/>
      <c r="AN29" s="16"/>
      <c r="AO29" s="4"/>
      <c r="AP29" s="28">
        <f t="shared" si="0"/>
        <v>0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x14ac:dyDescent="0.25">
      <c r="A30" s="30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16"/>
      <c r="AM30" s="16"/>
      <c r="AN30" s="16"/>
      <c r="AO30" s="4"/>
      <c r="AP30" s="28">
        <f t="shared" si="0"/>
        <v>0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x14ac:dyDescent="0.25">
      <c r="A31" s="30">
        <v>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4"/>
      <c r="AM31" s="4"/>
      <c r="AN31" s="4"/>
      <c r="AO31" s="4"/>
      <c r="AP31" s="28">
        <f t="shared" si="0"/>
        <v>0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1:121" x14ac:dyDescent="0.25">
      <c r="A32" s="30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4"/>
      <c r="AM32" s="4"/>
      <c r="AN32" s="4"/>
      <c r="AO32" s="4"/>
      <c r="AP32" s="28">
        <f t="shared" si="0"/>
        <v>0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x14ac:dyDescent="0.25">
      <c r="A33" s="30">
        <v>11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4"/>
      <c r="AM33" s="4"/>
      <c r="AN33" s="4"/>
      <c r="AO33" s="4"/>
      <c r="AP33" s="28">
        <f t="shared" si="0"/>
        <v>0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x14ac:dyDescent="0.25">
      <c r="A34" s="30">
        <v>12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4"/>
      <c r="AM34" s="4"/>
      <c r="AN34" s="4"/>
      <c r="AO34" s="4"/>
      <c r="AP34" s="28">
        <f t="shared" si="0"/>
        <v>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:121" x14ac:dyDescent="0.25">
      <c r="A35" s="30">
        <v>13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4"/>
      <c r="AM35" s="4"/>
      <c r="AN35" s="4"/>
      <c r="AO35" s="4"/>
      <c r="AP35" s="28">
        <f t="shared" si="0"/>
        <v>0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121" x14ac:dyDescent="0.25">
      <c r="A36" s="30">
        <v>14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4"/>
      <c r="AM36" s="4"/>
      <c r="AN36" s="4"/>
      <c r="AO36" s="4"/>
      <c r="AP36" s="28">
        <f t="shared" si="0"/>
        <v>0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</row>
    <row r="37" spans="1:121" x14ac:dyDescent="0.25">
      <c r="A37" s="30">
        <v>15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4"/>
      <c r="AM37" s="4"/>
      <c r="AN37" s="4"/>
      <c r="AO37" s="4"/>
      <c r="AP37" s="28">
        <f t="shared" si="0"/>
        <v>0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</row>
    <row r="38" spans="1:121" x14ac:dyDescent="0.25">
      <c r="A38" s="30">
        <v>16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4"/>
      <c r="AM38" s="4"/>
      <c r="AN38" s="4"/>
      <c r="AO38" s="4"/>
      <c r="AP38" s="28">
        <f t="shared" si="0"/>
        <v>0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</row>
    <row r="39" spans="1:121" x14ac:dyDescent="0.25">
      <c r="A39" s="30">
        <v>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4"/>
      <c r="AM39" s="4"/>
      <c r="AN39" s="4"/>
      <c r="AO39" s="4"/>
      <c r="AP39" s="28">
        <f t="shared" si="0"/>
        <v>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1:121" x14ac:dyDescent="0.25">
      <c r="A40" s="30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4"/>
      <c r="AM40" s="4"/>
      <c r="AN40" s="4"/>
      <c r="AO40" s="4"/>
      <c r="AP40" s="28">
        <f t="shared" si="0"/>
        <v>0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</row>
    <row r="41" spans="1:121" x14ac:dyDescent="0.25">
      <c r="A41" s="30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4"/>
      <c r="AM41" s="4"/>
      <c r="AN41" s="4"/>
      <c r="AO41" s="4"/>
      <c r="AP41" s="28">
        <f t="shared" si="0"/>
        <v>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</row>
    <row r="42" spans="1:121" x14ac:dyDescent="0.25">
      <c r="A42" s="30">
        <v>20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4"/>
      <c r="AM42" s="4"/>
      <c r="AN42" s="4"/>
      <c r="AO42" s="4"/>
      <c r="AP42" s="28">
        <f t="shared" si="0"/>
        <v>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</row>
    <row r="43" spans="1:121" x14ac:dyDescent="0.25">
      <c r="A43" s="30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4"/>
      <c r="AM43" s="4"/>
      <c r="AN43" s="4"/>
      <c r="AO43" s="4"/>
      <c r="AP43" s="28">
        <f t="shared" si="0"/>
        <v>0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</row>
    <row r="44" spans="1:121" x14ac:dyDescent="0.25">
      <c r="A44" s="30">
        <v>22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4"/>
      <c r="AM44" s="4"/>
      <c r="AN44" s="4"/>
      <c r="AO44" s="4"/>
      <c r="AP44" s="28">
        <f t="shared" si="0"/>
        <v>0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</row>
    <row r="45" spans="1:121" x14ac:dyDescent="0.25">
      <c r="A45" s="30">
        <v>23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4"/>
      <c r="AM45" s="4"/>
      <c r="AN45" s="4"/>
      <c r="AO45" s="4"/>
      <c r="AP45" s="28">
        <f t="shared" si="0"/>
        <v>0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</row>
    <row r="46" spans="1:121" x14ac:dyDescent="0.25">
      <c r="A46" s="30">
        <v>24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4"/>
      <c r="AM46" s="4"/>
      <c r="AN46" s="4"/>
      <c r="AO46" s="4"/>
      <c r="AP46" s="28">
        <f t="shared" si="0"/>
        <v>0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</row>
    <row r="47" spans="1:121" x14ac:dyDescent="0.25">
      <c r="A47" s="30">
        <v>25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4"/>
      <c r="AM47" s="4"/>
      <c r="AN47" s="4"/>
      <c r="AO47" s="4"/>
      <c r="AP47" s="28">
        <f t="shared" si="0"/>
        <v>0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</row>
    <row r="48" spans="1:121" x14ac:dyDescent="0.25">
      <c r="A48" s="30">
        <v>26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4"/>
      <c r="AM48" s="4"/>
      <c r="AN48" s="4"/>
      <c r="AO48" s="4"/>
      <c r="AP48" s="28">
        <f t="shared" si="0"/>
        <v>0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</row>
    <row r="49" spans="1:121" x14ac:dyDescent="0.25">
      <c r="A49" s="30">
        <v>27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4"/>
      <c r="AM49" s="4"/>
      <c r="AN49" s="4"/>
      <c r="AO49" s="4"/>
      <c r="AP49" s="28">
        <f t="shared" si="0"/>
        <v>0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</row>
    <row r="50" spans="1:121" x14ac:dyDescent="0.25">
      <c r="A50" s="30">
        <v>28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4"/>
      <c r="AM50" s="4"/>
      <c r="AN50" s="4"/>
      <c r="AO50" s="4"/>
      <c r="AP50" s="28">
        <f t="shared" si="0"/>
        <v>0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</row>
    <row r="51" spans="1:121" x14ac:dyDescent="0.25">
      <c r="A51" s="30">
        <v>29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4"/>
      <c r="AM51" s="4"/>
      <c r="AN51" s="4"/>
      <c r="AO51" s="4"/>
      <c r="AP51" s="28">
        <f t="shared" si="0"/>
        <v>0</v>
      </c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</row>
    <row r="52" spans="1:121" x14ac:dyDescent="0.25">
      <c r="A52" s="30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4"/>
      <c r="AM52" s="4"/>
      <c r="AN52" s="4"/>
      <c r="AO52" s="4"/>
      <c r="AP52" s="28">
        <f t="shared" si="0"/>
        <v>0</v>
      </c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</row>
    <row r="53" spans="1:121" x14ac:dyDescent="0.25">
      <c r="A53" s="30">
        <v>31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4"/>
      <c r="AM53" s="4"/>
      <c r="AN53" s="4"/>
      <c r="AO53" s="4"/>
      <c r="AP53" s="28">
        <f t="shared" si="0"/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</row>
    <row r="54" spans="1:121" x14ac:dyDescent="0.25">
      <c r="A54" s="30">
        <v>32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4"/>
      <c r="AM54" s="4"/>
      <c r="AN54" s="4"/>
      <c r="AO54" s="4"/>
      <c r="AP54" s="28">
        <f t="shared" si="0"/>
        <v>0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</row>
    <row r="55" spans="1:121" x14ac:dyDescent="0.25">
      <c r="A55" s="30">
        <v>33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4"/>
      <c r="AM55" s="4"/>
      <c r="AN55" s="4"/>
      <c r="AO55" s="4"/>
      <c r="AP55" s="28">
        <f t="shared" si="0"/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</row>
    <row r="56" spans="1:121" x14ac:dyDescent="0.25">
      <c r="A56" s="30">
        <v>34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4"/>
      <c r="AM56" s="4"/>
      <c r="AN56" s="4"/>
      <c r="AO56" s="4"/>
      <c r="AP56" s="28">
        <f t="shared" si="0"/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</row>
    <row r="57" spans="1:121" x14ac:dyDescent="0.25">
      <c r="A57" s="30">
        <v>35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4"/>
      <c r="AM57" s="4"/>
      <c r="AN57" s="4"/>
      <c r="AO57" s="4"/>
      <c r="AP57" s="28">
        <f t="shared" si="0"/>
        <v>0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</row>
    <row r="58" spans="1:121" x14ac:dyDescent="0.25">
      <c r="A58" s="30">
        <v>36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4"/>
      <c r="AM58" s="4"/>
      <c r="AN58" s="4"/>
      <c r="AO58" s="4"/>
      <c r="AP58" s="28">
        <f t="shared" si="0"/>
        <v>0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</row>
    <row r="59" spans="1:121" x14ac:dyDescent="0.25">
      <c r="A59" s="30">
        <v>37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4"/>
      <c r="AM59" s="4"/>
      <c r="AN59" s="4"/>
      <c r="AO59" s="4"/>
      <c r="AP59" s="28">
        <f t="shared" si="0"/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</row>
    <row r="60" spans="1:121" x14ac:dyDescent="0.25">
      <c r="A60" s="30">
        <v>38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4"/>
      <c r="AM60" s="4"/>
      <c r="AN60" s="4"/>
      <c r="AO60" s="4"/>
      <c r="AP60" s="28">
        <f t="shared" si="0"/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</row>
    <row r="61" spans="1:121" x14ac:dyDescent="0.25">
      <c r="A61" s="30">
        <v>39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4"/>
      <c r="AM61" s="4"/>
      <c r="AN61" s="4"/>
      <c r="AO61" s="4"/>
      <c r="AP61" s="28">
        <f t="shared" si="0"/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</row>
    <row r="62" spans="1:121" x14ac:dyDescent="0.25">
      <c r="A62" s="30">
        <v>40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4"/>
      <c r="AM62" s="4"/>
      <c r="AN62" s="4"/>
      <c r="AO62" s="4"/>
      <c r="AP62" s="28">
        <f t="shared" si="0"/>
        <v>0</v>
      </c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</row>
    <row r="63" spans="1:121" x14ac:dyDescent="0.25">
      <c r="A63" s="30">
        <v>41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4"/>
      <c r="AM63" s="4"/>
      <c r="AN63" s="4"/>
      <c r="AO63" s="4"/>
      <c r="AP63" s="28">
        <f t="shared" si="0"/>
        <v>0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</row>
    <row r="64" spans="1:121" x14ac:dyDescent="0.25">
      <c r="A64" s="30">
        <v>42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4"/>
      <c r="AM64" s="4"/>
      <c r="AN64" s="4"/>
      <c r="AO64" s="4"/>
      <c r="AP64" s="28">
        <f t="shared" si="0"/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</row>
    <row r="65" spans="1:121" x14ac:dyDescent="0.25">
      <c r="A65" s="30">
        <v>43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4"/>
      <c r="AM65" s="4"/>
      <c r="AN65" s="4"/>
      <c r="AO65" s="4"/>
      <c r="AP65" s="28">
        <f t="shared" si="0"/>
        <v>0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</row>
    <row r="66" spans="1:121" x14ac:dyDescent="0.25">
      <c r="A66" s="30">
        <v>44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4"/>
      <c r="AM66" s="4"/>
      <c r="AN66" s="4"/>
      <c r="AO66" s="4"/>
      <c r="AP66" s="28">
        <f t="shared" si="0"/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</row>
    <row r="67" spans="1:121" x14ac:dyDescent="0.25">
      <c r="A67" s="30">
        <v>45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4"/>
      <c r="AM67" s="4"/>
      <c r="AN67" s="4"/>
      <c r="AO67" s="4"/>
      <c r="AP67" s="28">
        <f t="shared" si="0"/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</row>
    <row r="68" spans="1:121" x14ac:dyDescent="0.25">
      <c r="A68" s="30">
        <v>46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4"/>
      <c r="AM68" s="4"/>
      <c r="AN68" s="4"/>
      <c r="AO68" s="4"/>
      <c r="AP68" s="28">
        <f t="shared" si="0"/>
        <v>0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</row>
    <row r="69" spans="1:121" x14ac:dyDescent="0.25">
      <c r="A69" s="30">
        <v>47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4"/>
      <c r="AM69" s="4"/>
      <c r="AN69" s="4"/>
      <c r="AO69" s="4"/>
      <c r="AP69" s="28">
        <f t="shared" si="0"/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</row>
    <row r="70" spans="1:121" x14ac:dyDescent="0.25">
      <c r="A70" s="30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4"/>
      <c r="AM70" s="4"/>
      <c r="AN70" s="4"/>
      <c r="AO70" s="4"/>
      <c r="AP70" s="28">
        <f t="shared" si="0"/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</row>
    <row r="71" spans="1:121" x14ac:dyDescent="0.25">
      <c r="A71" s="30">
        <v>49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4"/>
      <c r="AM71" s="4"/>
      <c r="AN71" s="4"/>
      <c r="AO71" s="4"/>
      <c r="AP71" s="28">
        <f t="shared" si="0"/>
        <v>0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</row>
    <row r="72" spans="1:121" x14ac:dyDescent="0.25">
      <c r="A72" s="30">
        <v>50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4"/>
      <c r="AM72" s="4"/>
      <c r="AN72" s="4"/>
      <c r="AO72" s="4"/>
      <c r="AP72" s="28">
        <f t="shared" si="0"/>
        <v>0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</row>
    <row r="73" spans="1:121" x14ac:dyDescent="0.25">
      <c r="A73" s="30">
        <v>51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4"/>
      <c r="AM73" s="4"/>
      <c r="AN73" s="4"/>
      <c r="AO73" s="4"/>
      <c r="AP73" s="28">
        <f t="shared" si="0"/>
        <v>0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</row>
    <row r="74" spans="1:121" x14ac:dyDescent="0.25">
      <c r="A74" s="30">
        <v>52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4"/>
      <c r="AM74" s="4"/>
      <c r="AN74" s="4"/>
      <c r="AO74" s="4"/>
      <c r="AP74" s="28">
        <f t="shared" si="0"/>
        <v>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</row>
    <row r="75" spans="1:121" x14ac:dyDescent="0.25">
      <c r="A75" s="30">
        <v>53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4"/>
      <c r="AM75" s="4"/>
      <c r="AN75" s="4"/>
      <c r="AO75" s="4"/>
      <c r="AP75" s="28">
        <f t="shared" si="0"/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</row>
    <row r="76" spans="1:121" x14ac:dyDescent="0.25">
      <c r="A76" s="30">
        <v>54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4"/>
      <c r="AM76" s="4"/>
      <c r="AN76" s="4"/>
      <c r="AO76" s="4"/>
      <c r="AP76" s="28">
        <f t="shared" si="0"/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</row>
    <row r="77" spans="1:121" x14ac:dyDescent="0.25">
      <c r="A77" s="30">
        <v>55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4"/>
      <c r="AM77" s="4"/>
      <c r="AN77" s="4"/>
      <c r="AO77" s="4"/>
      <c r="AP77" s="28">
        <f t="shared" si="0"/>
        <v>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</row>
    <row r="78" spans="1:121" x14ac:dyDescent="0.25">
      <c r="A78" s="30">
        <v>56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4"/>
      <c r="AM78" s="4"/>
      <c r="AN78" s="4"/>
      <c r="AO78" s="4"/>
      <c r="AP78" s="28">
        <f t="shared" si="0"/>
        <v>0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</row>
    <row r="79" spans="1:121" x14ac:dyDescent="0.25">
      <c r="A79" s="30">
        <v>57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4"/>
      <c r="AM79" s="4"/>
      <c r="AN79" s="4"/>
      <c r="AO79" s="4"/>
      <c r="AP79" s="28">
        <f t="shared" si="0"/>
        <v>0</v>
      </c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</row>
    <row r="80" spans="1:121" x14ac:dyDescent="0.25">
      <c r="A80" s="30">
        <v>58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4"/>
      <c r="AM80" s="4"/>
      <c r="AN80" s="4"/>
      <c r="AO80" s="4"/>
      <c r="AP80" s="28">
        <f t="shared" si="0"/>
        <v>0</v>
      </c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</row>
    <row r="81" spans="1:121" x14ac:dyDescent="0.25">
      <c r="A81" s="30">
        <v>59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4"/>
      <c r="AM81" s="4"/>
      <c r="AN81" s="4"/>
      <c r="AO81" s="4"/>
      <c r="AP81" s="28">
        <f t="shared" si="0"/>
        <v>0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</row>
    <row r="82" spans="1:121" x14ac:dyDescent="0.25">
      <c r="A82" s="30">
        <v>60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4"/>
      <c r="AM82" s="4"/>
      <c r="AN82" s="4"/>
      <c r="AO82" s="4"/>
      <c r="AP82" s="28">
        <f t="shared" si="0"/>
        <v>0</v>
      </c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</row>
    <row r="83" spans="1:121" x14ac:dyDescent="0.25">
      <c r="A83" s="30">
        <v>61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4"/>
      <c r="AM83" s="4"/>
      <c r="AN83" s="4"/>
      <c r="AO83" s="4"/>
      <c r="AP83" s="28">
        <f t="shared" si="0"/>
        <v>0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</row>
    <row r="84" spans="1:121" x14ac:dyDescent="0.25">
      <c r="A84" s="30">
        <v>62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4"/>
      <c r="AM84" s="4"/>
      <c r="AN84" s="4"/>
      <c r="AO84" s="4"/>
      <c r="AP84" s="28">
        <f t="shared" si="0"/>
        <v>0</v>
      </c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</row>
    <row r="85" spans="1:121" x14ac:dyDescent="0.25">
      <c r="A85" s="30">
        <v>63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4"/>
      <c r="AM85" s="4"/>
      <c r="AN85" s="4"/>
      <c r="AO85" s="4"/>
      <c r="AP85" s="28">
        <f t="shared" si="0"/>
        <v>0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</row>
    <row r="86" spans="1:121" x14ac:dyDescent="0.25">
      <c r="A86" s="30">
        <v>64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4"/>
      <c r="AM86" s="4"/>
      <c r="AN86" s="4"/>
      <c r="AO86" s="4"/>
      <c r="AP86" s="28">
        <f t="shared" si="0"/>
        <v>0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</row>
    <row r="87" spans="1:121" x14ac:dyDescent="0.25">
      <c r="A87" s="30">
        <v>65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4"/>
      <c r="AM87" s="4"/>
      <c r="AN87" s="4"/>
      <c r="AO87" s="4"/>
      <c r="AP87" s="28">
        <f t="shared" si="0"/>
        <v>0</v>
      </c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</row>
    <row r="88" spans="1:121" x14ac:dyDescent="0.25">
      <c r="A88" s="30">
        <v>66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4"/>
      <c r="AM88" s="4"/>
      <c r="AN88" s="4"/>
      <c r="AO88" s="4"/>
      <c r="AP88" s="28">
        <f t="shared" si="0"/>
        <v>0</v>
      </c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</row>
    <row r="89" spans="1:121" x14ac:dyDescent="0.25">
      <c r="A89" s="30">
        <v>67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4"/>
      <c r="AM89" s="4"/>
      <c r="AN89" s="4"/>
      <c r="AO89" s="4"/>
      <c r="AP89" s="28">
        <f t="shared" ref="AP89:AP122" si="1">C89/1000*F89/1000*I89</f>
        <v>0</v>
      </c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</row>
    <row r="90" spans="1:121" x14ac:dyDescent="0.25">
      <c r="A90" s="30">
        <v>68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4"/>
      <c r="AM90" s="4"/>
      <c r="AN90" s="4"/>
      <c r="AO90" s="4"/>
      <c r="AP90" s="28">
        <f t="shared" si="1"/>
        <v>0</v>
      </c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</row>
    <row r="91" spans="1:121" x14ac:dyDescent="0.25">
      <c r="A91" s="30">
        <v>69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4"/>
      <c r="AM91" s="4"/>
      <c r="AN91" s="4"/>
      <c r="AO91" s="4"/>
      <c r="AP91" s="28">
        <f t="shared" si="1"/>
        <v>0</v>
      </c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</row>
    <row r="92" spans="1:121" x14ac:dyDescent="0.25">
      <c r="A92" s="30">
        <v>70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4"/>
      <c r="AM92" s="4"/>
      <c r="AN92" s="4"/>
      <c r="AO92" s="4"/>
      <c r="AP92" s="28">
        <f t="shared" si="1"/>
        <v>0</v>
      </c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</row>
    <row r="93" spans="1:121" x14ac:dyDescent="0.25">
      <c r="A93" s="30">
        <v>71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4"/>
      <c r="AM93" s="4"/>
      <c r="AN93" s="4"/>
      <c r="AO93" s="4"/>
      <c r="AP93" s="28">
        <f t="shared" si="1"/>
        <v>0</v>
      </c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</row>
    <row r="94" spans="1:121" x14ac:dyDescent="0.25">
      <c r="A94" s="30">
        <v>72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4"/>
      <c r="AM94" s="4"/>
      <c r="AN94" s="4"/>
      <c r="AO94" s="4"/>
      <c r="AP94" s="28">
        <f t="shared" si="1"/>
        <v>0</v>
      </c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</row>
    <row r="95" spans="1:121" x14ac:dyDescent="0.25">
      <c r="A95" s="30">
        <v>73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4"/>
      <c r="AM95" s="4"/>
      <c r="AN95" s="4"/>
      <c r="AO95" s="4"/>
      <c r="AP95" s="28">
        <f t="shared" si="1"/>
        <v>0</v>
      </c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</row>
    <row r="96" spans="1:121" x14ac:dyDescent="0.25">
      <c r="A96" s="30">
        <v>74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4"/>
      <c r="AM96" s="4"/>
      <c r="AN96" s="4"/>
      <c r="AO96" s="4"/>
      <c r="AP96" s="28">
        <f t="shared" si="1"/>
        <v>0</v>
      </c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</row>
    <row r="97" spans="1:121" x14ac:dyDescent="0.25">
      <c r="A97" s="30">
        <v>75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4"/>
      <c r="AM97" s="4"/>
      <c r="AN97" s="4"/>
      <c r="AO97" s="4"/>
      <c r="AP97" s="28">
        <f t="shared" si="1"/>
        <v>0</v>
      </c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</row>
    <row r="98" spans="1:121" x14ac:dyDescent="0.25">
      <c r="A98" s="30">
        <v>76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4"/>
      <c r="AM98" s="4"/>
      <c r="AN98" s="4"/>
      <c r="AO98" s="4"/>
      <c r="AP98" s="28">
        <f t="shared" si="1"/>
        <v>0</v>
      </c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</row>
    <row r="99" spans="1:121" x14ac:dyDescent="0.25">
      <c r="A99" s="30">
        <v>77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4"/>
      <c r="AM99" s="4"/>
      <c r="AN99" s="4"/>
      <c r="AO99" s="4"/>
      <c r="AP99" s="28">
        <f t="shared" si="1"/>
        <v>0</v>
      </c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</row>
    <row r="100" spans="1:121" x14ac:dyDescent="0.25">
      <c r="A100" s="30">
        <v>78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4"/>
      <c r="AM100" s="4"/>
      <c r="AN100" s="4"/>
      <c r="AO100" s="4"/>
      <c r="AP100" s="28">
        <f t="shared" si="1"/>
        <v>0</v>
      </c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</row>
    <row r="101" spans="1:121" x14ac:dyDescent="0.25">
      <c r="A101" s="30">
        <v>79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4"/>
      <c r="AM101" s="4"/>
      <c r="AN101" s="4"/>
      <c r="AO101" s="4"/>
      <c r="AP101" s="28">
        <f t="shared" si="1"/>
        <v>0</v>
      </c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</row>
    <row r="102" spans="1:121" x14ac:dyDescent="0.25">
      <c r="A102" s="30">
        <v>80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4"/>
      <c r="AM102" s="4"/>
      <c r="AN102" s="4"/>
      <c r="AO102" s="4"/>
      <c r="AP102" s="28">
        <f t="shared" si="1"/>
        <v>0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</row>
    <row r="103" spans="1:121" x14ac:dyDescent="0.25">
      <c r="A103" s="30">
        <v>81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4"/>
      <c r="AM103" s="4"/>
      <c r="AN103" s="4"/>
      <c r="AO103" s="4"/>
      <c r="AP103" s="28">
        <f t="shared" si="1"/>
        <v>0</v>
      </c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</row>
    <row r="104" spans="1:121" x14ac:dyDescent="0.25">
      <c r="A104" s="30">
        <v>82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4"/>
      <c r="AM104" s="4"/>
      <c r="AN104" s="4"/>
      <c r="AO104" s="4"/>
      <c r="AP104" s="28">
        <f t="shared" si="1"/>
        <v>0</v>
      </c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</row>
    <row r="105" spans="1:121" x14ac:dyDescent="0.25">
      <c r="A105" s="30">
        <v>83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4"/>
      <c r="AM105" s="4"/>
      <c r="AN105" s="4"/>
      <c r="AO105" s="4"/>
      <c r="AP105" s="28">
        <f t="shared" si="1"/>
        <v>0</v>
      </c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</row>
    <row r="106" spans="1:121" x14ac:dyDescent="0.25">
      <c r="A106" s="30">
        <v>84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4"/>
      <c r="AM106" s="4"/>
      <c r="AN106" s="4"/>
      <c r="AO106" s="4"/>
      <c r="AP106" s="28">
        <f t="shared" si="1"/>
        <v>0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</row>
    <row r="107" spans="1:121" x14ac:dyDescent="0.25">
      <c r="A107" s="30">
        <v>85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4"/>
      <c r="AM107" s="4"/>
      <c r="AN107" s="4"/>
      <c r="AO107" s="4"/>
      <c r="AP107" s="28">
        <f t="shared" si="1"/>
        <v>0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</row>
    <row r="108" spans="1:121" x14ac:dyDescent="0.25">
      <c r="A108" s="30">
        <v>86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4"/>
      <c r="AM108" s="4"/>
      <c r="AN108" s="4"/>
      <c r="AO108" s="4"/>
      <c r="AP108" s="28">
        <f t="shared" si="1"/>
        <v>0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</row>
    <row r="109" spans="1:121" x14ac:dyDescent="0.25">
      <c r="A109" s="30">
        <v>87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4"/>
      <c r="AM109" s="4"/>
      <c r="AN109" s="4"/>
      <c r="AO109" s="4"/>
      <c r="AP109" s="28">
        <f t="shared" si="1"/>
        <v>0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</row>
    <row r="110" spans="1:121" x14ac:dyDescent="0.25">
      <c r="A110" s="30">
        <v>88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4"/>
      <c r="AM110" s="4"/>
      <c r="AN110" s="4"/>
      <c r="AO110" s="4"/>
      <c r="AP110" s="28">
        <f t="shared" si="1"/>
        <v>0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</row>
    <row r="111" spans="1:121" x14ac:dyDescent="0.25">
      <c r="A111" s="30">
        <v>89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4"/>
      <c r="AM111" s="4"/>
      <c r="AN111" s="4"/>
      <c r="AO111" s="4"/>
      <c r="AP111" s="28">
        <f t="shared" si="1"/>
        <v>0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</row>
    <row r="112" spans="1:121" x14ac:dyDescent="0.25">
      <c r="A112" s="30">
        <v>90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4"/>
      <c r="AM112" s="4"/>
      <c r="AN112" s="4"/>
      <c r="AO112" s="4"/>
      <c r="AP112" s="28">
        <f t="shared" si="1"/>
        <v>0</v>
      </c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</row>
    <row r="113" spans="1:121" x14ac:dyDescent="0.25">
      <c r="A113" s="30">
        <v>91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4"/>
      <c r="AM113" s="4"/>
      <c r="AN113" s="4"/>
      <c r="AO113" s="4"/>
      <c r="AP113" s="28">
        <f t="shared" si="1"/>
        <v>0</v>
      </c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</row>
    <row r="114" spans="1:121" x14ac:dyDescent="0.25">
      <c r="A114" s="30">
        <v>92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4"/>
      <c r="AM114" s="4"/>
      <c r="AN114" s="4"/>
      <c r="AO114" s="4"/>
      <c r="AP114" s="28">
        <f t="shared" si="1"/>
        <v>0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</row>
    <row r="115" spans="1:121" x14ac:dyDescent="0.25">
      <c r="A115" s="30">
        <v>93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4"/>
      <c r="AM115" s="4"/>
      <c r="AN115" s="4"/>
      <c r="AO115" s="4"/>
      <c r="AP115" s="28">
        <f t="shared" si="1"/>
        <v>0</v>
      </c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</row>
    <row r="116" spans="1:121" x14ac:dyDescent="0.25">
      <c r="A116" s="30">
        <v>94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4"/>
      <c r="AM116" s="4"/>
      <c r="AN116" s="4"/>
      <c r="AO116" s="4"/>
      <c r="AP116" s="28">
        <f t="shared" si="1"/>
        <v>0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</row>
    <row r="117" spans="1:121" x14ac:dyDescent="0.25">
      <c r="A117" s="30">
        <v>95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4"/>
      <c r="AM117" s="4"/>
      <c r="AN117" s="4"/>
      <c r="AO117" s="4"/>
      <c r="AP117" s="28">
        <f t="shared" si="1"/>
        <v>0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</row>
    <row r="118" spans="1:121" x14ac:dyDescent="0.25">
      <c r="A118" s="30">
        <v>96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4"/>
      <c r="AM118" s="4"/>
      <c r="AN118" s="4"/>
      <c r="AO118" s="4"/>
      <c r="AP118" s="28">
        <f t="shared" si="1"/>
        <v>0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</row>
    <row r="119" spans="1:121" x14ac:dyDescent="0.25">
      <c r="A119" s="30">
        <v>97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4"/>
      <c r="AM119" s="4"/>
      <c r="AN119" s="4"/>
      <c r="AO119" s="4"/>
      <c r="AP119" s="28">
        <f t="shared" si="1"/>
        <v>0</v>
      </c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</row>
    <row r="120" spans="1:121" x14ac:dyDescent="0.25">
      <c r="A120" s="30">
        <v>98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4"/>
      <c r="AM120" s="4"/>
      <c r="AN120" s="4"/>
      <c r="AO120" s="4"/>
      <c r="AP120" s="28">
        <f t="shared" si="1"/>
        <v>0</v>
      </c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</row>
    <row r="121" spans="1:121" x14ac:dyDescent="0.25">
      <c r="A121" s="30">
        <v>99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4"/>
      <c r="AM121" s="4"/>
      <c r="AN121" s="4"/>
      <c r="AO121" s="4"/>
      <c r="AP121" s="28">
        <f t="shared" si="1"/>
        <v>0</v>
      </c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</row>
    <row r="122" spans="1:121" x14ac:dyDescent="0.25">
      <c r="A122" s="30">
        <v>100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4"/>
      <c r="AM122" s="4"/>
      <c r="AN122" s="4"/>
      <c r="AO122" s="4"/>
      <c r="AP122" s="28">
        <f t="shared" si="1"/>
        <v>0</v>
      </c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</row>
    <row r="123" spans="1:121" x14ac:dyDescent="0.25">
      <c r="AP123" s="29">
        <f>SUM(AP23:AP122)</f>
        <v>2.9876080000000003</v>
      </c>
    </row>
  </sheetData>
  <mergeCells count="1036">
    <mergeCell ref="M8:AJ8"/>
    <mergeCell ref="B9:L9"/>
    <mergeCell ref="M9:AJ9"/>
    <mergeCell ref="B10:L10"/>
    <mergeCell ref="M10:AJ10"/>
    <mergeCell ref="W11:AJ11"/>
    <mergeCell ref="B1:AJ3"/>
    <mergeCell ref="Y4:AJ4"/>
    <mergeCell ref="B5:L5"/>
    <mergeCell ref="M5:AJ5"/>
    <mergeCell ref="AM5:BR8"/>
    <mergeCell ref="B6:L6"/>
    <mergeCell ref="M6:AJ6"/>
    <mergeCell ref="B7:L7"/>
    <mergeCell ref="M7:AJ7"/>
    <mergeCell ref="B8:L8"/>
    <mergeCell ref="C18:AI18"/>
    <mergeCell ref="C19:AI19"/>
    <mergeCell ref="A21:B22"/>
    <mergeCell ref="C21:E22"/>
    <mergeCell ref="F21:H22"/>
    <mergeCell ref="I21:K22"/>
    <mergeCell ref="L21:O22"/>
    <mergeCell ref="P21:S22"/>
    <mergeCell ref="T21:W22"/>
    <mergeCell ref="X21:AA22"/>
    <mergeCell ref="B12:V12"/>
    <mergeCell ref="W12:AJ12"/>
    <mergeCell ref="B13:V13"/>
    <mergeCell ref="W13:AJ13"/>
    <mergeCell ref="B15:L15"/>
    <mergeCell ref="M15:N15"/>
    <mergeCell ref="R15:AB15"/>
    <mergeCell ref="AC15:AD15"/>
    <mergeCell ref="AB23:AE23"/>
    <mergeCell ref="AF23:AK23"/>
    <mergeCell ref="A24:B24"/>
    <mergeCell ref="C24:E24"/>
    <mergeCell ref="F24:H24"/>
    <mergeCell ref="I24:K24"/>
    <mergeCell ref="L24:O24"/>
    <mergeCell ref="P24:S24"/>
    <mergeCell ref="T24:W24"/>
    <mergeCell ref="X24:AA24"/>
    <mergeCell ref="AB21:AE22"/>
    <mergeCell ref="AF21:AK22"/>
    <mergeCell ref="A23:B23"/>
    <mergeCell ref="C23:E23"/>
    <mergeCell ref="F23:H23"/>
    <mergeCell ref="I23:K23"/>
    <mergeCell ref="L23:O23"/>
    <mergeCell ref="P23:S23"/>
    <mergeCell ref="T23:W23"/>
    <mergeCell ref="X23:AA23"/>
    <mergeCell ref="AB25:AE25"/>
    <mergeCell ref="AF25:AK25"/>
    <mergeCell ref="A26:B26"/>
    <mergeCell ref="C26:E26"/>
    <mergeCell ref="F26:H26"/>
    <mergeCell ref="I26:K26"/>
    <mergeCell ref="L26:O26"/>
    <mergeCell ref="P26:S26"/>
    <mergeCell ref="T26:W26"/>
    <mergeCell ref="X26:AA26"/>
    <mergeCell ref="AB24:AE24"/>
    <mergeCell ref="AF24:AK24"/>
    <mergeCell ref="A25:B25"/>
    <mergeCell ref="C25:E25"/>
    <mergeCell ref="F25:H25"/>
    <mergeCell ref="I25:K25"/>
    <mergeCell ref="L25:O25"/>
    <mergeCell ref="P25:S25"/>
    <mergeCell ref="T25:W25"/>
    <mergeCell ref="X25:AA25"/>
    <mergeCell ref="AB27:AE27"/>
    <mergeCell ref="AF27:AK27"/>
    <mergeCell ref="A28:B28"/>
    <mergeCell ref="C28:E28"/>
    <mergeCell ref="F28:H28"/>
    <mergeCell ref="I28:K28"/>
    <mergeCell ref="L28:O28"/>
    <mergeCell ref="P28:S28"/>
    <mergeCell ref="T28:W28"/>
    <mergeCell ref="X28:AA28"/>
    <mergeCell ref="AB26:AE26"/>
    <mergeCell ref="AF26:AK26"/>
    <mergeCell ref="A27:B27"/>
    <mergeCell ref="C27:E27"/>
    <mergeCell ref="F27:H27"/>
    <mergeCell ref="I27:K27"/>
    <mergeCell ref="L27:O27"/>
    <mergeCell ref="P27:S27"/>
    <mergeCell ref="T27:W27"/>
    <mergeCell ref="X27:AA27"/>
    <mergeCell ref="AB29:AE29"/>
    <mergeCell ref="AF29:AK29"/>
    <mergeCell ref="A30:B30"/>
    <mergeCell ref="C30:E30"/>
    <mergeCell ref="F30:H30"/>
    <mergeCell ref="I30:K30"/>
    <mergeCell ref="L30:O30"/>
    <mergeCell ref="P30:S30"/>
    <mergeCell ref="T30:W30"/>
    <mergeCell ref="X30:AA30"/>
    <mergeCell ref="AB28:AE28"/>
    <mergeCell ref="AF28:AK28"/>
    <mergeCell ref="A29:B29"/>
    <mergeCell ref="C29:E29"/>
    <mergeCell ref="F29:H29"/>
    <mergeCell ref="I29:K29"/>
    <mergeCell ref="L29:O29"/>
    <mergeCell ref="P29:S29"/>
    <mergeCell ref="T29:W29"/>
    <mergeCell ref="X29:AA29"/>
    <mergeCell ref="AB31:AE31"/>
    <mergeCell ref="AF31:AK31"/>
    <mergeCell ref="A32:B32"/>
    <mergeCell ref="C32:E32"/>
    <mergeCell ref="F32:H32"/>
    <mergeCell ref="I32:K32"/>
    <mergeCell ref="L32:O32"/>
    <mergeCell ref="P32:S32"/>
    <mergeCell ref="T32:W32"/>
    <mergeCell ref="X32:AA32"/>
    <mergeCell ref="AB30:AE30"/>
    <mergeCell ref="AF30:AK30"/>
    <mergeCell ref="A31:B31"/>
    <mergeCell ref="C31:E31"/>
    <mergeCell ref="F31:H31"/>
    <mergeCell ref="I31:K31"/>
    <mergeCell ref="L31:O31"/>
    <mergeCell ref="P31:S31"/>
    <mergeCell ref="T31:W31"/>
    <mergeCell ref="X31:AA31"/>
    <mergeCell ref="AB33:AE33"/>
    <mergeCell ref="AF33:AK33"/>
    <mergeCell ref="A34:B34"/>
    <mergeCell ref="C34:E34"/>
    <mergeCell ref="F34:H34"/>
    <mergeCell ref="I34:K34"/>
    <mergeCell ref="L34:O34"/>
    <mergeCell ref="P34:S34"/>
    <mergeCell ref="T34:W34"/>
    <mergeCell ref="X34:AA34"/>
    <mergeCell ref="AB32:AE32"/>
    <mergeCell ref="AF32:AK32"/>
    <mergeCell ref="A33:B33"/>
    <mergeCell ref="C33:E33"/>
    <mergeCell ref="F33:H33"/>
    <mergeCell ref="I33:K33"/>
    <mergeCell ref="L33:O33"/>
    <mergeCell ref="P33:S33"/>
    <mergeCell ref="T33:W33"/>
    <mergeCell ref="X33:AA33"/>
    <mergeCell ref="AB35:AE35"/>
    <mergeCell ref="AF35:AK35"/>
    <mergeCell ref="A36:B36"/>
    <mergeCell ref="C36:E36"/>
    <mergeCell ref="F36:H36"/>
    <mergeCell ref="I36:K36"/>
    <mergeCell ref="L36:O36"/>
    <mergeCell ref="P36:S36"/>
    <mergeCell ref="T36:W36"/>
    <mergeCell ref="X36:AA36"/>
    <mergeCell ref="AB34:AE34"/>
    <mergeCell ref="AF34:AK34"/>
    <mergeCell ref="A35:B35"/>
    <mergeCell ref="C35:E35"/>
    <mergeCell ref="F35:H35"/>
    <mergeCell ref="I35:K35"/>
    <mergeCell ref="L35:O35"/>
    <mergeCell ref="P35:S35"/>
    <mergeCell ref="T35:W35"/>
    <mergeCell ref="X35:AA35"/>
    <mergeCell ref="AB37:AE37"/>
    <mergeCell ref="AF37:AK37"/>
    <mergeCell ref="A38:B38"/>
    <mergeCell ref="C38:E38"/>
    <mergeCell ref="F38:H38"/>
    <mergeCell ref="I38:K38"/>
    <mergeCell ref="L38:O38"/>
    <mergeCell ref="P38:S38"/>
    <mergeCell ref="T38:W38"/>
    <mergeCell ref="X38:AA38"/>
    <mergeCell ref="AB36:AE36"/>
    <mergeCell ref="AF36:AK36"/>
    <mergeCell ref="A37:B37"/>
    <mergeCell ref="C37:E37"/>
    <mergeCell ref="F37:H37"/>
    <mergeCell ref="I37:K37"/>
    <mergeCell ref="L37:O37"/>
    <mergeCell ref="P37:S37"/>
    <mergeCell ref="T37:W37"/>
    <mergeCell ref="X37:AA37"/>
    <mergeCell ref="AB39:AE39"/>
    <mergeCell ref="AF39:AK39"/>
    <mergeCell ref="A40:B40"/>
    <mergeCell ref="C40:E40"/>
    <mergeCell ref="F40:H40"/>
    <mergeCell ref="I40:K40"/>
    <mergeCell ref="L40:O40"/>
    <mergeCell ref="P40:S40"/>
    <mergeCell ref="T40:W40"/>
    <mergeCell ref="X40:AA40"/>
    <mergeCell ref="AB38:AE38"/>
    <mergeCell ref="AF38:AK38"/>
    <mergeCell ref="A39:B39"/>
    <mergeCell ref="C39:E39"/>
    <mergeCell ref="F39:H39"/>
    <mergeCell ref="I39:K39"/>
    <mergeCell ref="L39:O39"/>
    <mergeCell ref="P39:S39"/>
    <mergeCell ref="T39:W39"/>
    <mergeCell ref="X39:AA39"/>
    <mergeCell ref="AB41:AE41"/>
    <mergeCell ref="AF41:AK41"/>
    <mergeCell ref="A42:B42"/>
    <mergeCell ref="C42:E42"/>
    <mergeCell ref="F42:H42"/>
    <mergeCell ref="I42:K42"/>
    <mergeCell ref="L42:O42"/>
    <mergeCell ref="P42:S42"/>
    <mergeCell ref="T42:W42"/>
    <mergeCell ref="X42:AA42"/>
    <mergeCell ref="AB40:AE40"/>
    <mergeCell ref="AF40:AK40"/>
    <mergeCell ref="A41:B41"/>
    <mergeCell ref="C41:E41"/>
    <mergeCell ref="F41:H41"/>
    <mergeCell ref="I41:K41"/>
    <mergeCell ref="L41:O41"/>
    <mergeCell ref="P41:S41"/>
    <mergeCell ref="T41:W41"/>
    <mergeCell ref="X41:AA41"/>
    <mergeCell ref="AB43:AE43"/>
    <mergeCell ref="AF43:AK43"/>
    <mergeCell ref="A44:B44"/>
    <mergeCell ref="C44:E44"/>
    <mergeCell ref="F44:H44"/>
    <mergeCell ref="I44:K44"/>
    <mergeCell ref="L44:O44"/>
    <mergeCell ref="P44:S44"/>
    <mergeCell ref="T44:W44"/>
    <mergeCell ref="X44:AA44"/>
    <mergeCell ref="AB42:AE42"/>
    <mergeCell ref="AF42:AK42"/>
    <mergeCell ref="A43:B43"/>
    <mergeCell ref="C43:E43"/>
    <mergeCell ref="F43:H43"/>
    <mergeCell ref="I43:K43"/>
    <mergeCell ref="L43:O43"/>
    <mergeCell ref="P43:S43"/>
    <mergeCell ref="T43:W43"/>
    <mergeCell ref="X43:AA43"/>
    <mergeCell ref="AB45:AE45"/>
    <mergeCell ref="AF45:AK45"/>
    <mergeCell ref="A46:B46"/>
    <mergeCell ref="C46:E46"/>
    <mergeCell ref="F46:H46"/>
    <mergeCell ref="I46:K46"/>
    <mergeCell ref="L46:O46"/>
    <mergeCell ref="P46:S46"/>
    <mergeCell ref="T46:W46"/>
    <mergeCell ref="X46:AA46"/>
    <mergeCell ref="AB44:AE44"/>
    <mergeCell ref="AF44:AK44"/>
    <mergeCell ref="A45:B45"/>
    <mergeCell ref="C45:E45"/>
    <mergeCell ref="F45:H45"/>
    <mergeCell ref="I45:K45"/>
    <mergeCell ref="L45:O45"/>
    <mergeCell ref="P45:S45"/>
    <mergeCell ref="T45:W45"/>
    <mergeCell ref="X45:AA45"/>
    <mergeCell ref="AB47:AE47"/>
    <mergeCell ref="AF47:AK47"/>
    <mergeCell ref="A48:B48"/>
    <mergeCell ref="C48:E48"/>
    <mergeCell ref="F48:H48"/>
    <mergeCell ref="I48:K48"/>
    <mergeCell ref="L48:O48"/>
    <mergeCell ref="P48:S48"/>
    <mergeCell ref="T48:W48"/>
    <mergeCell ref="X48:AA48"/>
    <mergeCell ref="AB46:AE46"/>
    <mergeCell ref="AF46:AK46"/>
    <mergeCell ref="A47:B47"/>
    <mergeCell ref="C47:E47"/>
    <mergeCell ref="F47:H47"/>
    <mergeCell ref="I47:K47"/>
    <mergeCell ref="L47:O47"/>
    <mergeCell ref="P47:S47"/>
    <mergeCell ref="T47:W47"/>
    <mergeCell ref="X47:AA47"/>
    <mergeCell ref="AB49:AE49"/>
    <mergeCell ref="AF49:AK49"/>
    <mergeCell ref="A50:B50"/>
    <mergeCell ref="C50:E50"/>
    <mergeCell ref="F50:H50"/>
    <mergeCell ref="I50:K50"/>
    <mergeCell ref="L50:O50"/>
    <mergeCell ref="P50:S50"/>
    <mergeCell ref="T50:W50"/>
    <mergeCell ref="X50:AA50"/>
    <mergeCell ref="AB48:AE48"/>
    <mergeCell ref="AF48:AK48"/>
    <mergeCell ref="A49:B49"/>
    <mergeCell ref="C49:E49"/>
    <mergeCell ref="F49:H49"/>
    <mergeCell ref="I49:K49"/>
    <mergeCell ref="L49:O49"/>
    <mergeCell ref="P49:S49"/>
    <mergeCell ref="T49:W49"/>
    <mergeCell ref="X49:AA49"/>
    <mergeCell ref="AB51:AE51"/>
    <mergeCell ref="AF51:AK51"/>
    <mergeCell ref="A52:B52"/>
    <mergeCell ref="C52:E52"/>
    <mergeCell ref="F52:H52"/>
    <mergeCell ref="I52:K52"/>
    <mergeCell ref="L52:O52"/>
    <mergeCell ref="P52:S52"/>
    <mergeCell ref="T52:W52"/>
    <mergeCell ref="X52:AA52"/>
    <mergeCell ref="AB50:AE50"/>
    <mergeCell ref="AF50:AK50"/>
    <mergeCell ref="A51:B51"/>
    <mergeCell ref="C51:E51"/>
    <mergeCell ref="F51:H51"/>
    <mergeCell ref="I51:K51"/>
    <mergeCell ref="L51:O51"/>
    <mergeCell ref="P51:S51"/>
    <mergeCell ref="T51:W51"/>
    <mergeCell ref="X51:AA51"/>
    <mergeCell ref="AB53:AE53"/>
    <mergeCell ref="AF53:AK53"/>
    <mergeCell ref="A54:B54"/>
    <mergeCell ref="C54:E54"/>
    <mergeCell ref="F54:H54"/>
    <mergeCell ref="I54:K54"/>
    <mergeCell ref="L54:O54"/>
    <mergeCell ref="P54:S54"/>
    <mergeCell ref="T54:W54"/>
    <mergeCell ref="X54:AA54"/>
    <mergeCell ref="AB52:AE52"/>
    <mergeCell ref="AF52:AK52"/>
    <mergeCell ref="A53:B53"/>
    <mergeCell ref="C53:E53"/>
    <mergeCell ref="F53:H53"/>
    <mergeCell ref="I53:K53"/>
    <mergeCell ref="L53:O53"/>
    <mergeCell ref="P53:S53"/>
    <mergeCell ref="T53:W53"/>
    <mergeCell ref="X53:AA53"/>
    <mergeCell ref="AB55:AE55"/>
    <mergeCell ref="AF55:AK55"/>
    <mergeCell ref="A56:B56"/>
    <mergeCell ref="C56:E56"/>
    <mergeCell ref="F56:H56"/>
    <mergeCell ref="I56:K56"/>
    <mergeCell ref="L56:O56"/>
    <mergeCell ref="P56:S56"/>
    <mergeCell ref="T56:W56"/>
    <mergeCell ref="X56:AA56"/>
    <mergeCell ref="AB54:AE54"/>
    <mergeCell ref="AF54:AK54"/>
    <mergeCell ref="A55:B55"/>
    <mergeCell ref="C55:E55"/>
    <mergeCell ref="F55:H55"/>
    <mergeCell ref="I55:K55"/>
    <mergeCell ref="L55:O55"/>
    <mergeCell ref="P55:S55"/>
    <mergeCell ref="T55:W55"/>
    <mergeCell ref="X55:AA55"/>
    <mergeCell ref="AB57:AE57"/>
    <mergeCell ref="AF57:AK57"/>
    <mergeCell ref="A58:B58"/>
    <mergeCell ref="C58:E58"/>
    <mergeCell ref="F58:H58"/>
    <mergeCell ref="I58:K58"/>
    <mergeCell ref="L58:O58"/>
    <mergeCell ref="P58:S58"/>
    <mergeCell ref="T58:W58"/>
    <mergeCell ref="X58:AA58"/>
    <mergeCell ref="AB56:AE56"/>
    <mergeCell ref="AF56:AK56"/>
    <mergeCell ref="A57:B57"/>
    <mergeCell ref="C57:E57"/>
    <mergeCell ref="F57:H57"/>
    <mergeCell ref="I57:K57"/>
    <mergeCell ref="L57:O57"/>
    <mergeCell ref="P57:S57"/>
    <mergeCell ref="T57:W57"/>
    <mergeCell ref="X57:AA57"/>
    <mergeCell ref="AB59:AE59"/>
    <mergeCell ref="AF59:AK59"/>
    <mergeCell ref="A60:B60"/>
    <mergeCell ref="C60:E60"/>
    <mergeCell ref="F60:H60"/>
    <mergeCell ref="I60:K60"/>
    <mergeCell ref="L60:O60"/>
    <mergeCell ref="P60:S60"/>
    <mergeCell ref="T60:W60"/>
    <mergeCell ref="X60:AA60"/>
    <mergeCell ref="AB58:AE58"/>
    <mergeCell ref="AF58:AK58"/>
    <mergeCell ref="A59:B59"/>
    <mergeCell ref="C59:E59"/>
    <mergeCell ref="F59:H59"/>
    <mergeCell ref="I59:K59"/>
    <mergeCell ref="L59:O59"/>
    <mergeCell ref="P59:S59"/>
    <mergeCell ref="T59:W59"/>
    <mergeCell ref="X59:AA59"/>
    <mergeCell ref="AB61:AE61"/>
    <mergeCell ref="AF61:AK61"/>
    <mergeCell ref="A62:B62"/>
    <mergeCell ref="C62:E62"/>
    <mergeCell ref="F62:H62"/>
    <mergeCell ref="I62:K62"/>
    <mergeCell ref="L62:O62"/>
    <mergeCell ref="P62:S62"/>
    <mergeCell ref="T62:W62"/>
    <mergeCell ref="X62:AA62"/>
    <mergeCell ref="AB60:AE60"/>
    <mergeCell ref="AF60:AK60"/>
    <mergeCell ref="A61:B61"/>
    <mergeCell ref="C61:E61"/>
    <mergeCell ref="F61:H61"/>
    <mergeCell ref="I61:K61"/>
    <mergeCell ref="L61:O61"/>
    <mergeCell ref="P61:S61"/>
    <mergeCell ref="T61:W61"/>
    <mergeCell ref="X61:AA61"/>
    <mergeCell ref="AB63:AE63"/>
    <mergeCell ref="AF63:AK63"/>
    <mergeCell ref="A64:B64"/>
    <mergeCell ref="C64:E64"/>
    <mergeCell ref="F64:H64"/>
    <mergeCell ref="I64:K64"/>
    <mergeCell ref="L64:O64"/>
    <mergeCell ref="P64:S64"/>
    <mergeCell ref="T64:W64"/>
    <mergeCell ref="X64:AA64"/>
    <mergeCell ref="AB62:AE62"/>
    <mergeCell ref="AF62:AK62"/>
    <mergeCell ref="A63:B63"/>
    <mergeCell ref="C63:E63"/>
    <mergeCell ref="F63:H63"/>
    <mergeCell ref="I63:K63"/>
    <mergeCell ref="L63:O63"/>
    <mergeCell ref="P63:S63"/>
    <mergeCell ref="T63:W63"/>
    <mergeCell ref="X63:AA63"/>
    <mergeCell ref="AB65:AE65"/>
    <mergeCell ref="AF65:AK65"/>
    <mergeCell ref="A66:B66"/>
    <mergeCell ref="C66:E66"/>
    <mergeCell ref="F66:H66"/>
    <mergeCell ref="I66:K66"/>
    <mergeCell ref="L66:O66"/>
    <mergeCell ref="P66:S66"/>
    <mergeCell ref="T66:W66"/>
    <mergeCell ref="X66:AA66"/>
    <mergeCell ref="AB64:AE64"/>
    <mergeCell ref="AF64:AK64"/>
    <mergeCell ref="A65:B65"/>
    <mergeCell ref="C65:E65"/>
    <mergeCell ref="F65:H65"/>
    <mergeCell ref="I65:K65"/>
    <mergeCell ref="L65:O65"/>
    <mergeCell ref="P65:S65"/>
    <mergeCell ref="T65:W65"/>
    <mergeCell ref="X65:AA65"/>
    <mergeCell ref="AB67:AE67"/>
    <mergeCell ref="AF67:AK67"/>
    <mergeCell ref="A68:B68"/>
    <mergeCell ref="C68:E68"/>
    <mergeCell ref="F68:H68"/>
    <mergeCell ref="I68:K68"/>
    <mergeCell ref="L68:O68"/>
    <mergeCell ref="P68:S68"/>
    <mergeCell ref="T68:W68"/>
    <mergeCell ref="X68:AA68"/>
    <mergeCell ref="AB66:AE66"/>
    <mergeCell ref="AF66:AK66"/>
    <mergeCell ref="A67:B67"/>
    <mergeCell ref="C67:E67"/>
    <mergeCell ref="F67:H67"/>
    <mergeCell ref="I67:K67"/>
    <mergeCell ref="L67:O67"/>
    <mergeCell ref="P67:S67"/>
    <mergeCell ref="T67:W67"/>
    <mergeCell ref="X67:AA67"/>
    <mergeCell ref="AB69:AE69"/>
    <mergeCell ref="AF69:AK69"/>
    <mergeCell ref="A70:B70"/>
    <mergeCell ref="C70:E70"/>
    <mergeCell ref="F70:H70"/>
    <mergeCell ref="I70:K70"/>
    <mergeCell ref="L70:O70"/>
    <mergeCell ref="P70:S70"/>
    <mergeCell ref="T70:W70"/>
    <mergeCell ref="X70:AA70"/>
    <mergeCell ref="AB68:AE68"/>
    <mergeCell ref="AF68:AK68"/>
    <mergeCell ref="A69:B69"/>
    <mergeCell ref="C69:E69"/>
    <mergeCell ref="F69:H69"/>
    <mergeCell ref="I69:K69"/>
    <mergeCell ref="L69:O69"/>
    <mergeCell ref="P69:S69"/>
    <mergeCell ref="T69:W69"/>
    <mergeCell ref="X69:AA69"/>
    <mergeCell ref="AB71:AE71"/>
    <mergeCell ref="AF71:AK71"/>
    <mergeCell ref="A72:B72"/>
    <mergeCell ref="C72:E72"/>
    <mergeCell ref="F72:H72"/>
    <mergeCell ref="I72:K72"/>
    <mergeCell ref="L72:O72"/>
    <mergeCell ref="P72:S72"/>
    <mergeCell ref="T72:W72"/>
    <mergeCell ref="X72:AA72"/>
    <mergeCell ref="AB70:AE70"/>
    <mergeCell ref="AF70:AK70"/>
    <mergeCell ref="A71:B71"/>
    <mergeCell ref="C71:E71"/>
    <mergeCell ref="F71:H71"/>
    <mergeCell ref="I71:K71"/>
    <mergeCell ref="L71:O71"/>
    <mergeCell ref="P71:S71"/>
    <mergeCell ref="T71:W71"/>
    <mergeCell ref="X71:AA71"/>
    <mergeCell ref="AB73:AE73"/>
    <mergeCell ref="AF73:AK73"/>
    <mergeCell ref="A74:B74"/>
    <mergeCell ref="C74:E74"/>
    <mergeCell ref="F74:H74"/>
    <mergeCell ref="I74:K74"/>
    <mergeCell ref="L74:O74"/>
    <mergeCell ref="P74:S74"/>
    <mergeCell ref="T74:W74"/>
    <mergeCell ref="X74:AA74"/>
    <mergeCell ref="AB72:AE72"/>
    <mergeCell ref="AF72:AK72"/>
    <mergeCell ref="A73:B73"/>
    <mergeCell ref="C73:E73"/>
    <mergeCell ref="F73:H73"/>
    <mergeCell ref="I73:K73"/>
    <mergeCell ref="L73:O73"/>
    <mergeCell ref="P73:S73"/>
    <mergeCell ref="T73:W73"/>
    <mergeCell ref="X73:AA73"/>
    <mergeCell ref="AB75:AE75"/>
    <mergeCell ref="AF75:AK75"/>
    <mergeCell ref="A76:B76"/>
    <mergeCell ref="C76:E76"/>
    <mergeCell ref="F76:H76"/>
    <mergeCell ref="I76:K76"/>
    <mergeCell ref="L76:O76"/>
    <mergeCell ref="P76:S76"/>
    <mergeCell ref="T76:W76"/>
    <mergeCell ref="X76:AA76"/>
    <mergeCell ref="AB74:AE74"/>
    <mergeCell ref="AF74:AK74"/>
    <mergeCell ref="A75:B75"/>
    <mergeCell ref="C75:E75"/>
    <mergeCell ref="F75:H75"/>
    <mergeCell ref="I75:K75"/>
    <mergeCell ref="L75:O75"/>
    <mergeCell ref="P75:S75"/>
    <mergeCell ref="T75:W75"/>
    <mergeCell ref="X75:AA75"/>
    <mergeCell ref="AB77:AE77"/>
    <mergeCell ref="AF77:AK77"/>
    <mergeCell ref="A78:B78"/>
    <mergeCell ref="C78:E78"/>
    <mergeCell ref="F78:H78"/>
    <mergeCell ref="I78:K78"/>
    <mergeCell ref="L78:O78"/>
    <mergeCell ref="P78:S78"/>
    <mergeCell ref="T78:W78"/>
    <mergeCell ref="X78:AA78"/>
    <mergeCell ref="AB76:AE76"/>
    <mergeCell ref="AF76:AK76"/>
    <mergeCell ref="A77:B77"/>
    <mergeCell ref="C77:E77"/>
    <mergeCell ref="F77:H77"/>
    <mergeCell ref="I77:K77"/>
    <mergeCell ref="L77:O77"/>
    <mergeCell ref="P77:S77"/>
    <mergeCell ref="T77:W77"/>
    <mergeCell ref="X77:AA77"/>
    <mergeCell ref="AB79:AE79"/>
    <mergeCell ref="AF79:AK79"/>
    <mergeCell ref="A80:B80"/>
    <mergeCell ref="C80:E80"/>
    <mergeCell ref="F80:H80"/>
    <mergeCell ref="I80:K80"/>
    <mergeCell ref="L80:O80"/>
    <mergeCell ref="P80:S80"/>
    <mergeCell ref="T80:W80"/>
    <mergeCell ref="X80:AA80"/>
    <mergeCell ref="AB78:AE78"/>
    <mergeCell ref="AF78:AK78"/>
    <mergeCell ref="A79:B79"/>
    <mergeCell ref="C79:E79"/>
    <mergeCell ref="F79:H79"/>
    <mergeCell ref="I79:K79"/>
    <mergeCell ref="L79:O79"/>
    <mergeCell ref="P79:S79"/>
    <mergeCell ref="T79:W79"/>
    <mergeCell ref="X79:AA79"/>
    <mergeCell ref="AB81:AE81"/>
    <mergeCell ref="AF81:AK81"/>
    <mergeCell ref="A82:B82"/>
    <mergeCell ref="C82:E82"/>
    <mergeCell ref="F82:H82"/>
    <mergeCell ref="I82:K82"/>
    <mergeCell ref="L82:O82"/>
    <mergeCell ref="P82:S82"/>
    <mergeCell ref="T82:W82"/>
    <mergeCell ref="X82:AA82"/>
    <mergeCell ref="AB80:AE80"/>
    <mergeCell ref="AF80:AK80"/>
    <mergeCell ref="A81:B81"/>
    <mergeCell ref="C81:E81"/>
    <mergeCell ref="F81:H81"/>
    <mergeCell ref="I81:K81"/>
    <mergeCell ref="L81:O81"/>
    <mergeCell ref="P81:S81"/>
    <mergeCell ref="T81:W81"/>
    <mergeCell ref="X81:AA81"/>
    <mergeCell ref="AB83:AE83"/>
    <mergeCell ref="AF83:AK83"/>
    <mergeCell ref="A84:B84"/>
    <mergeCell ref="C84:E84"/>
    <mergeCell ref="F84:H84"/>
    <mergeCell ref="I84:K84"/>
    <mergeCell ref="L84:O84"/>
    <mergeCell ref="P84:S84"/>
    <mergeCell ref="T84:W84"/>
    <mergeCell ref="X84:AA84"/>
    <mergeCell ref="AB82:AE82"/>
    <mergeCell ref="AF82:AK82"/>
    <mergeCell ref="A83:B83"/>
    <mergeCell ref="C83:E83"/>
    <mergeCell ref="F83:H83"/>
    <mergeCell ref="I83:K83"/>
    <mergeCell ref="L83:O83"/>
    <mergeCell ref="P83:S83"/>
    <mergeCell ref="T83:W83"/>
    <mergeCell ref="X83:AA83"/>
    <mergeCell ref="AB85:AE85"/>
    <mergeCell ref="AF85:AK85"/>
    <mergeCell ref="A86:B86"/>
    <mergeCell ref="C86:E86"/>
    <mergeCell ref="F86:H86"/>
    <mergeCell ref="I86:K86"/>
    <mergeCell ref="L86:O86"/>
    <mergeCell ref="P86:S86"/>
    <mergeCell ref="T86:W86"/>
    <mergeCell ref="X86:AA86"/>
    <mergeCell ref="AB84:AE84"/>
    <mergeCell ref="AF84:AK84"/>
    <mergeCell ref="A85:B85"/>
    <mergeCell ref="C85:E85"/>
    <mergeCell ref="F85:H85"/>
    <mergeCell ref="I85:K85"/>
    <mergeCell ref="L85:O85"/>
    <mergeCell ref="P85:S85"/>
    <mergeCell ref="T85:W85"/>
    <mergeCell ref="X85:AA85"/>
    <mergeCell ref="AB87:AE87"/>
    <mergeCell ref="AF87:AK87"/>
    <mergeCell ref="A88:B88"/>
    <mergeCell ref="C88:E88"/>
    <mergeCell ref="F88:H88"/>
    <mergeCell ref="I88:K88"/>
    <mergeCell ref="L88:O88"/>
    <mergeCell ref="P88:S88"/>
    <mergeCell ref="T88:W88"/>
    <mergeCell ref="X88:AA88"/>
    <mergeCell ref="AB86:AE86"/>
    <mergeCell ref="AF86:AK86"/>
    <mergeCell ref="A87:B87"/>
    <mergeCell ref="C87:E87"/>
    <mergeCell ref="F87:H87"/>
    <mergeCell ref="I87:K87"/>
    <mergeCell ref="L87:O87"/>
    <mergeCell ref="P87:S87"/>
    <mergeCell ref="T87:W87"/>
    <mergeCell ref="X87:AA87"/>
    <mergeCell ref="AB89:AE89"/>
    <mergeCell ref="AF89:AK89"/>
    <mergeCell ref="A90:B90"/>
    <mergeCell ref="C90:E90"/>
    <mergeCell ref="F90:H90"/>
    <mergeCell ref="I90:K90"/>
    <mergeCell ref="L90:O90"/>
    <mergeCell ref="P90:S90"/>
    <mergeCell ref="T90:W90"/>
    <mergeCell ref="X90:AA90"/>
    <mergeCell ref="AB88:AE88"/>
    <mergeCell ref="AF88:AK88"/>
    <mergeCell ref="A89:B89"/>
    <mergeCell ref="C89:E89"/>
    <mergeCell ref="F89:H89"/>
    <mergeCell ref="I89:K89"/>
    <mergeCell ref="L89:O89"/>
    <mergeCell ref="P89:S89"/>
    <mergeCell ref="T89:W89"/>
    <mergeCell ref="X89:AA89"/>
    <mergeCell ref="AB91:AE91"/>
    <mergeCell ref="AF91:AK91"/>
    <mergeCell ref="A92:B92"/>
    <mergeCell ref="C92:E92"/>
    <mergeCell ref="F92:H92"/>
    <mergeCell ref="I92:K92"/>
    <mergeCell ref="L92:O92"/>
    <mergeCell ref="P92:S92"/>
    <mergeCell ref="T92:W92"/>
    <mergeCell ref="X92:AA92"/>
    <mergeCell ref="AB90:AE90"/>
    <mergeCell ref="AF90:AK90"/>
    <mergeCell ref="A91:B91"/>
    <mergeCell ref="C91:E91"/>
    <mergeCell ref="F91:H91"/>
    <mergeCell ref="I91:K91"/>
    <mergeCell ref="L91:O91"/>
    <mergeCell ref="P91:S91"/>
    <mergeCell ref="T91:W91"/>
    <mergeCell ref="X91:AA91"/>
    <mergeCell ref="AB93:AE93"/>
    <mergeCell ref="AF93:AK93"/>
    <mergeCell ref="A94:B94"/>
    <mergeCell ref="C94:E94"/>
    <mergeCell ref="F94:H94"/>
    <mergeCell ref="I94:K94"/>
    <mergeCell ref="L94:O94"/>
    <mergeCell ref="P94:S94"/>
    <mergeCell ref="T94:W94"/>
    <mergeCell ref="X94:AA94"/>
    <mergeCell ref="AB92:AE92"/>
    <mergeCell ref="AF92:AK92"/>
    <mergeCell ref="A93:B93"/>
    <mergeCell ref="C93:E93"/>
    <mergeCell ref="F93:H93"/>
    <mergeCell ref="I93:K93"/>
    <mergeCell ref="L93:O93"/>
    <mergeCell ref="P93:S93"/>
    <mergeCell ref="T93:W93"/>
    <mergeCell ref="X93:AA93"/>
    <mergeCell ref="AB95:AE95"/>
    <mergeCell ref="AF95:AK95"/>
    <mergeCell ref="A96:B96"/>
    <mergeCell ref="C96:E96"/>
    <mergeCell ref="F96:H96"/>
    <mergeCell ref="I96:K96"/>
    <mergeCell ref="L96:O96"/>
    <mergeCell ref="P96:S96"/>
    <mergeCell ref="T96:W96"/>
    <mergeCell ref="X96:AA96"/>
    <mergeCell ref="AB94:AE94"/>
    <mergeCell ref="AF94:AK94"/>
    <mergeCell ref="A95:B95"/>
    <mergeCell ref="C95:E95"/>
    <mergeCell ref="F95:H95"/>
    <mergeCell ref="I95:K95"/>
    <mergeCell ref="L95:O95"/>
    <mergeCell ref="P95:S95"/>
    <mergeCell ref="T95:W95"/>
    <mergeCell ref="X95:AA95"/>
    <mergeCell ref="AB97:AE97"/>
    <mergeCell ref="AF97:AK97"/>
    <mergeCell ref="A98:B98"/>
    <mergeCell ref="C98:E98"/>
    <mergeCell ref="F98:H98"/>
    <mergeCell ref="I98:K98"/>
    <mergeCell ref="L98:O98"/>
    <mergeCell ref="P98:S98"/>
    <mergeCell ref="T98:W98"/>
    <mergeCell ref="X98:AA98"/>
    <mergeCell ref="AB96:AE96"/>
    <mergeCell ref="AF96:AK96"/>
    <mergeCell ref="A97:B97"/>
    <mergeCell ref="C97:E97"/>
    <mergeCell ref="F97:H97"/>
    <mergeCell ref="I97:K97"/>
    <mergeCell ref="L97:O97"/>
    <mergeCell ref="P97:S97"/>
    <mergeCell ref="T97:W97"/>
    <mergeCell ref="X97:AA97"/>
    <mergeCell ref="AB99:AE99"/>
    <mergeCell ref="AF99:AK99"/>
    <mergeCell ref="A100:B100"/>
    <mergeCell ref="C100:E100"/>
    <mergeCell ref="F100:H100"/>
    <mergeCell ref="I100:K100"/>
    <mergeCell ref="L100:O100"/>
    <mergeCell ref="P100:S100"/>
    <mergeCell ref="T100:W100"/>
    <mergeCell ref="X100:AA100"/>
    <mergeCell ref="AB98:AE98"/>
    <mergeCell ref="AF98:AK98"/>
    <mergeCell ref="A99:B99"/>
    <mergeCell ref="C99:E99"/>
    <mergeCell ref="F99:H99"/>
    <mergeCell ref="I99:K99"/>
    <mergeCell ref="L99:O99"/>
    <mergeCell ref="P99:S99"/>
    <mergeCell ref="T99:W99"/>
    <mergeCell ref="X99:AA99"/>
    <mergeCell ref="AB101:AE101"/>
    <mergeCell ref="AF101:AK101"/>
    <mergeCell ref="A102:B102"/>
    <mergeCell ref="C102:E102"/>
    <mergeCell ref="F102:H102"/>
    <mergeCell ref="I102:K102"/>
    <mergeCell ref="L102:O102"/>
    <mergeCell ref="P102:S102"/>
    <mergeCell ref="T102:W102"/>
    <mergeCell ref="X102:AA102"/>
    <mergeCell ref="AB100:AE100"/>
    <mergeCell ref="AF100:AK100"/>
    <mergeCell ref="A101:B101"/>
    <mergeCell ref="C101:E101"/>
    <mergeCell ref="F101:H101"/>
    <mergeCell ref="I101:K101"/>
    <mergeCell ref="L101:O101"/>
    <mergeCell ref="P101:S101"/>
    <mergeCell ref="T101:W101"/>
    <mergeCell ref="X101:AA101"/>
    <mergeCell ref="AB103:AE103"/>
    <mergeCell ref="AF103:AK103"/>
    <mergeCell ref="A104:B104"/>
    <mergeCell ref="C104:E104"/>
    <mergeCell ref="F104:H104"/>
    <mergeCell ref="I104:K104"/>
    <mergeCell ref="L104:O104"/>
    <mergeCell ref="P104:S104"/>
    <mergeCell ref="T104:W104"/>
    <mergeCell ref="X104:AA104"/>
    <mergeCell ref="AB102:AE102"/>
    <mergeCell ref="AF102:AK102"/>
    <mergeCell ref="A103:B103"/>
    <mergeCell ref="C103:E103"/>
    <mergeCell ref="F103:H103"/>
    <mergeCell ref="I103:K103"/>
    <mergeCell ref="L103:O103"/>
    <mergeCell ref="P103:S103"/>
    <mergeCell ref="T103:W103"/>
    <mergeCell ref="X103:AA103"/>
    <mergeCell ref="AB105:AE105"/>
    <mergeCell ref="AF105:AK105"/>
    <mergeCell ref="A106:B106"/>
    <mergeCell ref="C106:E106"/>
    <mergeCell ref="F106:H106"/>
    <mergeCell ref="I106:K106"/>
    <mergeCell ref="L106:O106"/>
    <mergeCell ref="P106:S106"/>
    <mergeCell ref="T106:W106"/>
    <mergeCell ref="X106:AA106"/>
    <mergeCell ref="AB104:AE104"/>
    <mergeCell ref="AF104:AK104"/>
    <mergeCell ref="A105:B105"/>
    <mergeCell ref="C105:E105"/>
    <mergeCell ref="F105:H105"/>
    <mergeCell ref="I105:K105"/>
    <mergeCell ref="L105:O105"/>
    <mergeCell ref="P105:S105"/>
    <mergeCell ref="T105:W105"/>
    <mergeCell ref="X105:AA105"/>
    <mergeCell ref="AB107:AE107"/>
    <mergeCell ref="AF107:AK107"/>
    <mergeCell ref="A108:B108"/>
    <mergeCell ref="C108:E108"/>
    <mergeCell ref="F108:H108"/>
    <mergeCell ref="I108:K108"/>
    <mergeCell ref="L108:O108"/>
    <mergeCell ref="P108:S108"/>
    <mergeCell ref="T108:W108"/>
    <mergeCell ref="X108:AA108"/>
    <mergeCell ref="AB106:AE106"/>
    <mergeCell ref="AF106:AK106"/>
    <mergeCell ref="A107:B107"/>
    <mergeCell ref="C107:E107"/>
    <mergeCell ref="F107:H107"/>
    <mergeCell ref="I107:K107"/>
    <mergeCell ref="L107:O107"/>
    <mergeCell ref="P107:S107"/>
    <mergeCell ref="T107:W107"/>
    <mergeCell ref="X107:AA107"/>
    <mergeCell ref="AB109:AE109"/>
    <mergeCell ref="AF109:AK109"/>
    <mergeCell ref="A110:B110"/>
    <mergeCell ref="C110:E110"/>
    <mergeCell ref="F110:H110"/>
    <mergeCell ref="I110:K110"/>
    <mergeCell ref="L110:O110"/>
    <mergeCell ref="P110:S110"/>
    <mergeCell ref="T110:W110"/>
    <mergeCell ref="X110:AA110"/>
    <mergeCell ref="AB108:AE108"/>
    <mergeCell ref="AF108:AK108"/>
    <mergeCell ref="A109:B109"/>
    <mergeCell ref="C109:E109"/>
    <mergeCell ref="F109:H109"/>
    <mergeCell ref="I109:K109"/>
    <mergeCell ref="L109:O109"/>
    <mergeCell ref="P109:S109"/>
    <mergeCell ref="T109:W109"/>
    <mergeCell ref="X109:AA109"/>
    <mergeCell ref="AB111:AE111"/>
    <mergeCell ref="AF111:AK111"/>
    <mergeCell ref="A112:B112"/>
    <mergeCell ref="C112:E112"/>
    <mergeCell ref="F112:H112"/>
    <mergeCell ref="I112:K112"/>
    <mergeCell ref="L112:O112"/>
    <mergeCell ref="P112:S112"/>
    <mergeCell ref="T112:W112"/>
    <mergeCell ref="X112:AA112"/>
    <mergeCell ref="AB110:AE110"/>
    <mergeCell ref="AF110:AK110"/>
    <mergeCell ref="A111:B111"/>
    <mergeCell ref="C111:E111"/>
    <mergeCell ref="F111:H111"/>
    <mergeCell ref="I111:K111"/>
    <mergeCell ref="L111:O111"/>
    <mergeCell ref="P111:S111"/>
    <mergeCell ref="T111:W111"/>
    <mergeCell ref="X111:AA111"/>
    <mergeCell ref="AB113:AE113"/>
    <mergeCell ref="AF113:AK113"/>
    <mergeCell ref="A114:B114"/>
    <mergeCell ref="C114:E114"/>
    <mergeCell ref="F114:H114"/>
    <mergeCell ref="I114:K114"/>
    <mergeCell ref="L114:O114"/>
    <mergeCell ref="P114:S114"/>
    <mergeCell ref="T114:W114"/>
    <mergeCell ref="X114:AA114"/>
    <mergeCell ref="AB112:AE112"/>
    <mergeCell ref="AF112:AK112"/>
    <mergeCell ref="A113:B113"/>
    <mergeCell ref="C113:E113"/>
    <mergeCell ref="F113:H113"/>
    <mergeCell ref="I113:K113"/>
    <mergeCell ref="L113:O113"/>
    <mergeCell ref="P113:S113"/>
    <mergeCell ref="T113:W113"/>
    <mergeCell ref="X113:AA113"/>
    <mergeCell ref="AB115:AE115"/>
    <mergeCell ref="AF115:AK115"/>
    <mergeCell ref="A116:B116"/>
    <mergeCell ref="C116:E116"/>
    <mergeCell ref="F116:H116"/>
    <mergeCell ref="I116:K116"/>
    <mergeCell ref="L116:O116"/>
    <mergeCell ref="P116:S116"/>
    <mergeCell ref="T116:W116"/>
    <mergeCell ref="X116:AA116"/>
    <mergeCell ref="AB114:AE114"/>
    <mergeCell ref="AF114:AK114"/>
    <mergeCell ref="A115:B115"/>
    <mergeCell ref="C115:E115"/>
    <mergeCell ref="F115:H115"/>
    <mergeCell ref="I115:K115"/>
    <mergeCell ref="L115:O115"/>
    <mergeCell ref="P115:S115"/>
    <mergeCell ref="T115:W115"/>
    <mergeCell ref="X115:AA115"/>
    <mergeCell ref="AB117:AE117"/>
    <mergeCell ref="AF117:AK117"/>
    <mergeCell ref="A118:B118"/>
    <mergeCell ref="C118:E118"/>
    <mergeCell ref="F118:H118"/>
    <mergeCell ref="I118:K118"/>
    <mergeCell ref="L118:O118"/>
    <mergeCell ref="P118:S118"/>
    <mergeCell ref="T118:W118"/>
    <mergeCell ref="X118:AA118"/>
    <mergeCell ref="AB116:AE116"/>
    <mergeCell ref="AF116:AK116"/>
    <mergeCell ref="A117:B117"/>
    <mergeCell ref="C117:E117"/>
    <mergeCell ref="F117:H117"/>
    <mergeCell ref="I117:K117"/>
    <mergeCell ref="L117:O117"/>
    <mergeCell ref="P117:S117"/>
    <mergeCell ref="T117:W117"/>
    <mergeCell ref="X117:AA117"/>
    <mergeCell ref="AB119:AE119"/>
    <mergeCell ref="AF119:AK119"/>
    <mergeCell ref="A120:B120"/>
    <mergeCell ref="C120:E120"/>
    <mergeCell ref="F120:H120"/>
    <mergeCell ref="I120:K120"/>
    <mergeCell ref="L120:O120"/>
    <mergeCell ref="P120:S120"/>
    <mergeCell ref="T120:W120"/>
    <mergeCell ref="X120:AA120"/>
    <mergeCell ref="AB118:AE118"/>
    <mergeCell ref="AF118:AK118"/>
    <mergeCell ref="A119:B119"/>
    <mergeCell ref="C119:E119"/>
    <mergeCell ref="F119:H119"/>
    <mergeCell ref="I119:K119"/>
    <mergeCell ref="L119:O119"/>
    <mergeCell ref="P119:S119"/>
    <mergeCell ref="T119:W119"/>
    <mergeCell ref="X119:AA119"/>
    <mergeCell ref="AB122:AE122"/>
    <mergeCell ref="AF122:AK122"/>
    <mergeCell ref="AB121:AE121"/>
    <mergeCell ref="AF121:AK121"/>
    <mergeCell ref="A122:B122"/>
    <mergeCell ref="C122:E122"/>
    <mergeCell ref="F122:H122"/>
    <mergeCell ref="I122:K122"/>
    <mergeCell ref="L122:O122"/>
    <mergeCell ref="P122:S122"/>
    <mergeCell ref="T122:W122"/>
    <mergeCell ref="X122:AA122"/>
    <mergeCell ref="AB120:AE120"/>
    <mergeCell ref="AF120:AK120"/>
    <mergeCell ref="A121:B121"/>
    <mergeCell ref="C121:E121"/>
    <mergeCell ref="F121:H121"/>
    <mergeCell ref="I121:K121"/>
    <mergeCell ref="L121:O121"/>
    <mergeCell ref="P121:S121"/>
    <mergeCell ref="T121:W121"/>
    <mergeCell ref="X121:AA121"/>
  </mergeCells>
  <conditionalFormatting sqref="M5:M10">
    <cfRule type="containsBlanks" dxfId="19" priority="2">
      <formula>LEN(TRIM(M5))=0</formula>
    </cfRule>
    <cfRule type="notContainsBlanks" dxfId="18" priority="3">
      <formula>LEN(TRIM(M5))&gt;0</formula>
    </cfRule>
  </conditionalFormatting>
  <conditionalFormatting sqref="W11:AJ13">
    <cfRule type="containsBlanks" dxfId="17" priority="1">
      <formula>LEN(TRIM(W11))=0</formula>
    </cfRule>
    <cfRule type="notContainsBlanks" dxfId="16" priority="4">
      <formula>LEN(TRIM(W11))&gt;0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Выберите из выпадающего меню">
          <x14:formula1>
            <xm:f>Параметры!$C$5:$C$6</xm:f>
          </x14:formula1>
          <xm:sqref>M10:AJ10</xm:sqref>
        </x14:dataValidation>
        <x14:dataValidation type="list" allowBlank="1" showInputMessage="1" showErrorMessage="1">
          <x14:formula1>
            <xm:f>Параметры!$H$5:$H$8</xm:f>
          </x14:formula1>
          <xm:sqref>L23:AA122</xm:sqref>
        </x14:dataValidation>
        <x14:dataValidation type="list" allowBlank="1" showInputMessage="1" showErrorMessage="1">
          <x14:formula1>
            <xm:f>Параметры!$F$5:$F$6</xm:f>
          </x14:formula1>
          <xm:sqref>AB23:AE122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Q123"/>
  <sheetViews>
    <sheetView zoomScale="115" zoomScaleNormal="115" workbookViewId="0">
      <selection activeCell="M5" sqref="M5:AJ5"/>
    </sheetView>
  </sheetViews>
  <sheetFormatPr defaultRowHeight="15.75" x14ac:dyDescent="0.25"/>
  <cols>
    <col min="1" max="1" width="2.85546875" style="1" customWidth="1"/>
    <col min="2" max="2" width="1.7109375" style="1" customWidth="1"/>
    <col min="3" max="4" width="2.85546875" style="1" customWidth="1"/>
    <col min="5" max="5" width="2.28515625" style="1" customWidth="1"/>
    <col min="6" max="7" width="2.85546875" style="1" customWidth="1"/>
    <col min="8" max="8" width="2.140625" style="1" customWidth="1"/>
    <col min="9" max="10" width="2.85546875" style="1" customWidth="1"/>
    <col min="11" max="11" width="1.5703125" style="1" customWidth="1"/>
    <col min="12" max="18" width="2.85546875" style="1" customWidth="1"/>
    <col min="19" max="19" width="2.7109375" style="1" customWidth="1"/>
    <col min="20" max="22" width="2.85546875" style="1" customWidth="1"/>
    <col min="23" max="23" width="2.5703125" style="1" customWidth="1"/>
    <col min="24" max="26" width="2.85546875" style="1" customWidth="1"/>
    <col min="27" max="27" width="3.140625" style="1" customWidth="1"/>
    <col min="28" max="30" width="2.85546875" style="1" customWidth="1"/>
    <col min="31" max="31" width="3.28515625" style="1" customWidth="1"/>
    <col min="32" max="32" width="2.85546875" style="1" customWidth="1"/>
    <col min="33" max="34" width="2.140625" style="1" customWidth="1"/>
    <col min="35" max="35" width="2" style="1" customWidth="1"/>
    <col min="36" max="36" width="1.7109375" style="1" customWidth="1"/>
    <col min="37" max="41" width="2.85546875" style="1" customWidth="1"/>
    <col min="42" max="42" width="2.85546875" style="29" customWidth="1"/>
    <col min="43" max="82" width="2.85546875" style="1" customWidth="1"/>
    <col min="83" max="83" width="1.85546875" style="1" customWidth="1"/>
    <col min="84" max="85" width="2.85546875" style="1" customWidth="1"/>
    <col min="86" max="86" width="2.140625" style="1" customWidth="1"/>
    <col min="87" max="88" width="2.85546875" style="1" customWidth="1"/>
    <col min="89" max="89" width="2.140625" style="1" customWidth="1"/>
    <col min="90" max="91" width="2.85546875" style="1" customWidth="1"/>
    <col min="92" max="92" width="1.5703125" style="1" customWidth="1"/>
    <col min="93" max="108" width="2.85546875" style="1" customWidth="1"/>
    <col min="109" max="16384" width="9.140625" style="1"/>
  </cols>
  <sheetData>
    <row r="1" spans="1:121" ht="16.5" customHeight="1" x14ac:dyDescent="0.25">
      <c r="A1" s="2"/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11"/>
      <c r="AL1" s="16"/>
      <c r="AM1" s="16"/>
      <c r="AN1" s="16"/>
      <c r="AO1" s="4"/>
      <c r="AP1" s="28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</row>
    <row r="2" spans="1:121" ht="13.5" customHeight="1" x14ac:dyDescent="0.25">
      <c r="A2" s="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11"/>
      <c r="AL2" s="16"/>
      <c r="AM2" s="16"/>
      <c r="AN2" s="16"/>
      <c r="AO2" s="4"/>
      <c r="AP2" s="28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ht="15.75" customHeight="1" x14ac:dyDescent="0.25">
      <c r="A3" s="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11"/>
      <c r="AL3" s="16"/>
      <c r="AM3" s="16"/>
      <c r="AN3" s="16"/>
      <c r="AO3" s="4"/>
      <c r="AP3" s="28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ht="16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7" t="s">
        <v>0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11"/>
      <c r="AL4" s="16"/>
      <c r="AM4" s="16"/>
      <c r="AN4" s="16"/>
      <c r="AO4" s="4"/>
      <c r="AP4" s="28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x14ac:dyDescent="0.25">
      <c r="A5" s="16"/>
      <c r="B5" s="44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6"/>
      <c r="AL5" s="16"/>
      <c r="AM5" s="31" t="s">
        <v>29</v>
      </c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x14ac:dyDescent="0.25">
      <c r="A6" s="16"/>
      <c r="B6" s="4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6"/>
      <c r="AL6" s="16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21" x14ac:dyDescent="0.25">
      <c r="A7" s="16"/>
      <c r="B7" s="44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16"/>
      <c r="AL7" s="16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1:121" x14ac:dyDescent="0.25">
      <c r="A8" s="16"/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16"/>
      <c r="AL8" s="16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x14ac:dyDescent="0.25">
      <c r="A9" s="16"/>
      <c r="B9" s="44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6"/>
      <c r="AL9" s="16"/>
      <c r="AM9" s="16"/>
      <c r="AN9" s="16"/>
      <c r="AO9" s="4"/>
      <c r="AP9" s="28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1:121" x14ac:dyDescent="0.25">
      <c r="A10" s="16"/>
      <c r="B10" s="43" t="s">
        <v>40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38" t="s">
        <v>11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6"/>
      <c r="AL10" s="16"/>
      <c r="AM10" s="16"/>
      <c r="AN10" s="16"/>
      <c r="AO10" s="4"/>
      <c r="AP10" s="28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1:121" x14ac:dyDescent="0.25">
      <c r="A11" s="16"/>
      <c r="B11" s="25" t="s">
        <v>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16"/>
      <c r="AL11" s="16"/>
      <c r="AM11" s="16"/>
      <c r="AN11" s="16"/>
      <c r="AO11" s="4"/>
      <c r="AP11" s="28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1:121" x14ac:dyDescent="0.25">
      <c r="A12" s="16"/>
      <c r="B12" s="35" t="s">
        <v>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4" t="s">
        <v>42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16"/>
      <c r="AL12" s="16"/>
      <c r="AM12" s="16"/>
      <c r="AN12" s="16"/>
      <c r="AO12" s="4"/>
      <c r="AP12" s="28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1:121" x14ac:dyDescent="0.25">
      <c r="A13" s="16"/>
      <c r="B13" s="35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16"/>
      <c r="AL13" s="16"/>
      <c r="AM13" s="16"/>
      <c r="AN13" s="16"/>
      <c r="AO13" s="4"/>
      <c r="AP13" s="28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1:121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16"/>
      <c r="AM14" s="16"/>
      <c r="AN14" s="16"/>
      <c r="AO14" s="4"/>
      <c r="AP14" s="28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1:121" x14ac:dyDescent="0.25">
      <c r="A15" s="9"/>
      <c r="B15" s="37" t="s">
        <v>13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0">
        <f>AP123</f>
        <v>2.9876080000000003</v>
      </c>
      <c r="N15" s="40"/>
      <c r="O15" s="10" t="s">
        <v>15</v>
      </c>
      <c r="P15" s="10"/>
      <c r="Q15" s="11"/>
      <c r="R15" s="41" t="s">
        <v>14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>
        <f>AW26</f>
        <v>2</v>
      </c>
      <c r="AD15" s="42"/>
      <c r="AE15" s="15" t="s">
        <v>17</v>
      </c>
      <c r="AF15" s="15"/>
      <c r="AG15" s="11"/>
      <c r="AH15" s="11"/>
      <c r="AI15" s="11"/>
      <c r="AJ15" s="11"/>
      <c r="AK15" s="12"/>
      <c r="AL15" s="16"/>
      <c r="AM15" s="16"/>
      <c r="AN15" s="16"/>
      <c r="AO15" s="4"/>
      <c r="AP15" s="28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1:121" ht="16.5" thickBot="1" x14ac:dyDescent="0.3">
      <c r="A16" s="1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4"/>
      <c r="AL16" s="16"/>
      <c r="AM16" s="16"/>
      <c r="AN16" s="16"/>
      <c r="AO16" s="4"/>
      <c r="AP16" s="28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x14ac:dyDescent="0.2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6"/>
      <c r="AL17" s="16"/>
      <c r="AM17" s="16"/>
      <c r="AN17" s="16"/>
      <c r="AO17" s="4"/>
      <c r="AP17" s="28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x14ac:dyDescent="0.25">
      <c r="A18" s="16"/>
      <c r="B18" s="20"/>
      <c r="C18" s="32" t="s">
        <v>18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21"/>
      <c r="AK18" s="16"/>
      <c r="AL18" s="16"/>
      <c r="AM18" s="16"/>
      <c r="AN18" s="16"/>
      <c r="AO18" s="4"/>
      <c r="AP18" s="28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x14ac:dyDescent="0.25">
      <c r="A19" s="16"/>
      <c r="B19" s="20"/>
      <c r="C19" s="32" t="s">
        <v>19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21"/>
      <c r="AK19" s="16"/>
      <c r="AL19" s="16"/>
      <c r="AM19" s="16"/>
      <c r="AN19" s="16"/>
      <c r="AO19" s="4"/>
      <c r="AP19" s="28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ht="16.5" thickBot="1" x14ac:dyDescent="0.3">
      <c r="A20" s="16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16"/>
      <c r="AL20" s="16"/>
      <c r="AM20" s="16"/>
      <c r="AN20" s="16"/>
      <c r="AO20" s="4"/>
      <c r="AP20" s="28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x14ac:dyDescent="0.25">
      <c r="A21" s="48" t="s">
        <v>20</v>
      </c>
      <c r="B21" s="47"/>
      <c r="C21" s="45" t="s">
        <v>21</v>
      </c>
      <c r="D21" s="45"/>
      <c r="E21" s="45"/>
      <c r="F21" s="45" t="s">
        <v>23</v>
      </c>
      <c r="G21" s="45"/>
      <c r="H21" s="45"/>
      <c r="I21" s="45" t="s">
        <v>39</v>
      </c>
      <c r="J21" s="45"/>
      <c r="K21" s="45"/>
      <c r="L21" s="45" t="s">
        <v>22</v>
      </c>
      <c r="M21" s="45"/>
      <c r="N21" s="45"/>
      <c r="O21" s="45"/>
      <c r="P21" s="45" t="s">
        <v>26</v>
      </c>
      <c r="Q21" s="45"/>
      <c r="R21" s="45"/>
      <c r="S21" s="45"/>
      <c r="T21" s="45" t="s">
        <v>27</v>
      </c>
      <c r="U21" s="45"/>
      <c r="V21" s="45"/>
      <c r="W21" s="45"/>
      <c r="X21" s="45" t="s">
        <v>28</v>
      </c>
      <c r="Y21" s="45"/>
      <c r="Z21" s="45"/>
      <c r="AA21" s="45"/>
      <c r="AB21" s="47" t="s">
        <v>24</v>
      </c>
      <c r="AC21" s="47"/>
      <c r="AD21" s="47"/>
      <c r="AE21" s="47"/>
      <c r="AF21" s="47" t="s">
        <v>25</v>
      </c>
      <c r="AG21" s="47"/>
      <c r="AH21" s="47"/>
      <c r="AI21" s="47"/>
      <c r="AJ21" s="47"/>
      <c r="AK21" s="48"/>
      <c r="AL21" s="16"/>
      <c r="AM21" s="16"/>
      <c r="AN21" s="16"/>
      <c r="AO21" s="4"/>
      <c r="AP21" s="28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x14ac:dyDescent="0.25">
      <c r="A22" s="48"/>
      <c r="B22" s="48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16"/>
      <c r="AM22" s="16"/>
      <c r="AN22" s="16"/>
      <c r="AO22" s="4"/>
      <c r="AP22" s="28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x14ac:dyDescent="0.25">
      <c r="A23" s="30">
        <v>1</v>
      </c>
      <c r="B23" s="30"/>
      <c r="C23" s="30">
        <v>2498</v>
      </c>
      <c r="D23" s="30"/>
      <c r="E23" s="30"/>
      <c r="F23" s="30">
        <v>598</v>
      </c>
      <c r="G23" s="30"/>
      <c r="H23" s="30"/>
      <c r="I23" s="30">
        <v>2</v>
      </c>
      <c r="J23" s="30"/>
      <c r="K23" s="30"/>
      <c r="L23" s="30" t="s">
        <v>33</v>
      </c>
      <c r="M23" s="30"/>
      <c r="N23" s="30"/>
      <c r="O23" s="30"/>
      <c r="P23" s="30" t="s">
        <v>35</v>
      </c>
      <c r="Q23" s="30"/>
      <c r="R23" s="30"/>
      <c r="S23" s="30"/>
      <c r="T23" s="30" t="s">
        <v>35</v>
      </c>
      <c r="U23" s="30"/>
      <c r="V23" s="30"/>
      <c r="W23" s="30"/>
      <c r="X23" s="30" t="s">
        <v>36</v>
      </c>
      <c r="Y23" s="30"/>
      <c r="Z23" s="30"/>
      <c r="AA23" s="30"/>
      <c r="AB23" s="30" t="s">
        <v>30</v>
      </c>
      <c r="AC23" s="30"/>
      <c r="AD23" s="30"/>
      <c r="AE23" s="30"/>
      <c r="AF23" s="30" t="s">
        <v>41</v>
      </c>
      <c r="AG23" s="30"/>
      <c r="AH23" s="30"/>
      <c r="AI23" s="30"/>
      <c r="AJ23" s="30"/>
      <c r="AK23" s="30"/>
      <c r="AL23" s="16"/>
      <c r="AM23" s="16"/>
      <c r="AN23" s="16"/>
      <c r="AO23" s="4"/>
      <c r="AP23" s="28">
        <f>C23/1000*F23/1000*I23</f>
        <v>2.9876080000000003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x14ac:dyDescent="0.25">
      <c r="A24" s="30">
        <v>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16"/>
      <c r="AM24" s="16"/>
      <c r="AN24" s="16"/>
      <c r="AO24" s="4"/>
      <c r="AP24" s="28">
        <f>C24/1000*F24/1000*I24</f>
        <v>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x14ac:dyDescent="0.25">
      <c r="A25" s="30">
        <v>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6"/>
      <c r="AM25" s="16"/>
      <c r="AN25" s="16"/>
      <c r="AO25" s="4"/>
      <c r="AP25" s="28">
        <f t="shared" ref="AP25:AP88" si="0">C25/1000*F25/1000*I25</f>
        <v>0</v>
      </c>
      <c r="AQ25" s="4"/>
      <c r="AR25" s="4"/>
      <c r="AS25" s="4"/>
      <c r="AT25" s="4"/>
      <c r="AU25" s="4"/>
      <c r="AV25" s="4"/>
      <c r="AW25" s="28" t="s">
        <v>43</v>
      </c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x14ac:dyDescent="0.25">
      <c r="A26" s="30">
        <v>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16"/>
      <c r="AM26" s="16"/>
      <c r="AN26" s="16"/>
      <c r="AO26" s="4"/>
      <c r="AP26" s="28">
        <f t="shared" si="0"/>
        <v>0</v>
      </c>
      <c r="AQ26" s="4"/>
      <c r="AR26" s="4"/>
      <c r="AS26" s="4"/>
      <c r="AT26" s="4"/>
      <c r="AU26" s="4"/>
      <c r="AV26" s="4"/>
      <c r="AW26" s="28">
        <f>SUM(I23:K122)</f>
        <v>2</v>
      </c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x14ac:dyDescent="0.25">
      <c r="A27" s="30">
        <v>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16"/>
      <c r="AM27" s="16"/>
      <c r="AN27" s="16"/>
      <c r="AO27" s="4"/>
      <c r="AP27" s="28">
        <f t="shared" si="0"/>
        <v>0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x14ac:dyDescent="0.25">
      <c r="A28" s="30">
        <v>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16"/>
      <c r="AM28" s="16"/>
      <c r="AN28" s="16"/>
      <c r="AO28" s="4"/>
      <c r="AP28" s="28">
        <f t="shared" si="0"/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x14ac:dyDescent="0.25">
      <c r="A29" s="30">
        <v>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16"/>
      <c r="AM29" s="16"/>
      <c r="AN29" s="16"/>
      <c r="AO29" s="4"/>
      <c r="AP29" s="28">
        <f t="shared" si="0"/>
        <v>0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x14ac:dyDescent="0.25">
      <c r="A30" s="30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16"/>
      <c r="AM30" s="16"/>
      <c r="AN30" s="16"/>
      <c r="AO30" s="4"/>
      <c r="AP30" s="28">
        <f t="shared" si="0"/>
        <v>0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x14ac:dyDescent="0.25">
      <c r="A31" s="30">
        <v>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4"/>
      <c r="AM31" s="4"/>
      <c r="AN31" s="4"/>
      <c r="AO31" s="4"/>
      <c r="AP31" s="28">
        <f t="shared" si="0"/>
        <v>0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1:121" x14ac:dyDescent="0.25">
      <c r="A32" s="30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4"/>
      <c r="AM32" s="4"/>
      <c r="AN32" s="4"/>
      <c r="AO32" s="4"/>
      <c r="AP32" s="28">
        <f t="shared" si="0"/>
        <v>0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x14ac:dyDescent="0.25">
      <c r="A33" s="30">
        <v>11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4"/>
      <c r="AM33" s="4"/>
      <c r="AN33" s="4"/>
      <c r="AO33" s="4"/>
      <c r="AP33" s="28">
        <f t="shared" si="0"/>
        <v>0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x14ac:dyDescent="0.25">
      <c r="A34" s="30">
        <v>12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4"/>
      <c r="AM34" s="4"/>
      <c r="AN34" s="4"/>
      <c r="AO34" s="4"/>
      <c r="AP34" s="28">
        <f t="shared" si="0"/>
        <v>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:121" x14ac:dyDescent="0.25">
      <c r="A35" s="30">
        <v>13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4"/>
      <c r="AM35" s="4"/>
      <c r="AN35" s="4"/>
      <c r="AO35" s="4"/>
      <c r="AP35" s="28">
        <f t="shared" si="0"/>
        <v>0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121" x14ac:dyDescent="0.25">
      <c r="A36" s="30">
        <v>14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4"/>
      <c r="AM36" s="4"/>
      <c r="AN36" s="4"/>
      <c r="AO36" s="4"/>
      <c r="AP36" s="28">
        <f t="shared" si="0"/>
        <v>0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</row>
    <row r="37" spans="1:121" x14ac:dyDescent="0.25">
      <c r="A37" s="30">
        <v>15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4"/>
      <c r="AM37" s="4"/>
      <c r="AN37" s="4"/>
      <c r="AO37" s="4"/>
      <c r="AP37" s="28">
        <f t="shared" si="0"/>
        <v>0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</row>
    <row r="38" spans="1:121" x14ac:dyDescent="0.25">
      <c r="A38" s="30">
        <v>16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4"/>
      <c r="AM38" s="4"/>
      <c r="AN38" s="4"/>
      <c r="AO38" s="4"/>
      <c r="AP38" s="28">
        <f t="shared" si="0"/>
        <v>0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</row>
    <row r="39" spans="1:121" x14ac:dyDescent="0.25">
      <c r="A39" s="30">
        <v>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4"/>
      <c r="AM39" s="4"/>
      <c r="AN39" s="4"/>
      <c r="AO39" s="4"/>
      <c r="AP39" s="28">
        <f t="shared" si="0"/>
        <v>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1:121" x14ac:dyDescent="0.25">
      <c r="A40" s="30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4"/>
      <c r="AM40" s="4"/>
      <c r="AN40" s="4"/>
      <c r="AO40" s="4"/>
      <c r="AP40" s="28">
        <f t="shared" si="0"/>
        <v>0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</row>
    <row r="41" spans="1:121" x14ac:dyDescent="0.25">
      <c r="A41" s="30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4"/>
      <c r="AM41" s="4"/>
      <c r="AN41" s="4"/>
      <c r="AO41" s="4"/>
      <c r="AP41" s="28">
        <f t="shared" si="0"/>
        <v>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</row>
    <row r="42" spans="1:121" x14ac:dyDescent="0.25">
      <c r="A42" s="30">
        <v>20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4"/>
      <c r="AM42" s="4"/>
      <c r="AN42" s="4"/>
      <c r="AO42" s="4"/>
      <c r="AP42" s="28">
        <f t="shared" si="0"/>
        <v>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</row>
    <row r="43" spans="1:121" x14ac:dyDescent="0.25">
      <c r="A43" s="30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4"/>
      <c r="AM43" s="4"/>
      <c r="AN43" s="4"/>
      <c r="AO43" s="4"/>
      <c r="AP43" s="28">
        <f t="shared" si="0"/>
        <v>0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</row>
    <row r="44" spans="1:121" x14ac:dyDescent="0.25">
      <c r="A44" s="30">
        <v>22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4"/>
      <c r="AM44" s="4"/>
      <c r="AN44" s="4"/>
      <c r="AO44" s="4"/>
      <c r="AP44" s="28">
        <f t="shared" si="0"/>
        <v>0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</row>
    <row r="45" spans="1:121" x14ac:dyDescent="0.25">
      <c r="A45" s="30">
        <v>23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4"/>
      <c r="AM45" s="4"/>
      <c r="AN45" s="4"/>
      <c r="AO45" s="4"/>
      <c r="AP45" s="28">
        <f t="shared" si="0"/>
        <v>0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</row>
    <row r="46" spans="1:121" x14ac:dyDescent="0.25">
      <c r="A46" s="30">
        <v>24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4"/>
      <c r="AM46" s="4"/>
      <c r="AN46" s="4"/>
      <c r="AO46" s="4"/>
      <c r="AP46" s="28">
        <f t="shared" si="0"/>
        <v>0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</row>
    <row r="47" spans="1:121" x14ac:dyDescent="0.25">
      <c r="A47" s="30">
        <v>25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4"/>
      <c r="AM47" s="4"/>
      <c r="AN47" s="4"/>
      <c r="AO47" s="4"/>
      <c r="AP47" s="28">
        <f t="shared" si="0"/>
        <v>0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</row>
    <row r="48" spans="1:121" x14ac:dyDescent="0.25">
      <c r="A48" s="30">
        <v>26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4"/>
      <c r="AM48" s="4"/>
      <c r="AN48" s="4"/>
      <c r="AO48" s="4"/>
      <c r="AP48" s="28">
        <f t="shared" si="0"/>
        <v>0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</row>
    <row r="49" spans="1:121" x14ac:dyDescent="0.25">
      <c r="A49" s="30">
        <v>27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4"/>
      <c r="AM49" s="4"/>
      <c r="AN49" s="4"/>
      <c r="AO49" s="4"/>
      <c r="AP49" s="28">
        <f t="shared" si="0"/>
        <v>0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</row>
    <row r="50" spans="1:121" x14ac:dyDescent="0.25">
      <c r="A50" s="30">
        <v>28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4"/>
      <c r="AM50" s="4"/>
      <c r="AN50" s="4"/>
      <c r="AO50" s="4"/>
      <c r="AP50" s="28">
        <f t="shared" si="0"/>
        <v>0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</row>
    <row r="51" spans="1:121" x14ac:dyDescent="0.25">
      <c r="A51" s="30">
        <v>29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4"/>
      <c r="AM51" s="4"/>
      <c r="AN51" s="4"/>
      <c r="AO51" s="4"/>
      <c r="AP51" s="28">
        <f t="shared" si="0"/>
        <v>0</v>
      </c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</row>
    <row r="52" spans="1:121" x14ac:dyDescent="0.25">
      <c r="A52" s="30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4"/>
      <c r="AM52" s="4"/>
      <c r="AN52" s="4"/>
      <c r="AO52" s="4"/>
      <c r="AP52" s="28">
        <f t="shared" si="0"/>
        <v>0</v>
      </c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</row>
    <row r="53" spans="1:121" x14ac:dyDescent="0.25">
      <c r="A53" s="30">
        <v>31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4"/>
      <c r="AM53" s="4"/>
      <c r="AN53" s="4"/>
      <c r="AO53" s="4"/>
      <c r="AP53" s="28">
        <f t="shared" si="0"/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</row>
    <row r="54" spans="1:121" x14ac:dyDescent="0.25">
      <c r="A54" s="30">
        <v>32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4"/>
      <c r="AM54" s="4"/>
      <c r="AN54" s="4"/>
      <c r="AO54" s="4"/>
      <c r="AP54" s="28">
        <f t="shared" si="0"/>
        <v>0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</row>
    <row r="55" spans="1:121" x14ac:dyDescent="0.25">
      <c r="A55" s="30">
        <v>33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4"/>
      <c r="AM55" s="4"/>
      <c r="AN55" s="4"/>
      <c r="AO55" s="4"/>
      <c r="AP55" s="28">
        <f t="shared" si="0"/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</row>
    <row r="56" spans="1:121" x14ac:dyDescent="0.25">
      <c r="A56" s="30">
        <v>34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4"/>
      <c r="AM56" s="4"/>
      <c r="AN56" s="4"/>
      <c r="AO56" s="4"/>
      <c r="AP56" s="28">
        <f t="shared" si="0"/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</row>
    <row r="57" spans="1:121" x14ac:dyDescent="0.25">
      <c r="A57" s="30">
        <v>35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4"/>
      <c r="AM57" s="4"/>
      <c r="AN57" s="4"/>
      <c r="AO57" s="4"/>
      <c r="AP57" s="28">
        <f t="shared" si="0"/>
        <v>0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</row>
    <row r="58" spans="1:121" x14ac:dyDescent="0.25">
      <c r="A58" s="30">
        <v>36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4"/>
      <c r="AM58" s="4"/>
      <c r="AN58" s="4"/>
      <c r="AO58" s="4"/>
      <c r="AP58" s="28">
        <f t="shared" si="0"/>
        <v>0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</row>
    <row r="59" spans="1:121" x14ac:dyDescent="0.25">
      <c r="A59" s="30">
        <v>37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4"/>
      <c r="AM59" s="4"/>
      <c r="AN59" s="4"/>
      <c r="AO59" s="4"/>
      <c r="AP59" s="28">
        <f t="shared" si="0"/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</row>
    <row r="60" spans="1:121" x14ac:dyDescent="0.25">
      <c r="A60" s="30">
        <v>38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4"/>
      <c r="AM60" s="4"/>
      <c r="AN60" s="4"/>
      <c r="AO60" s="4"/>
      <c r="AP60" s="28">
        <f t="shared" si="0"/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</row>
    <row r="61" spans="1:121" x14ac:dyDescent="0.25">
      <c r="A61" s="30">
        <v>39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4"/>
      <c r="AM61" s="4"/>
      <c r="AN61" s="4"/>
      <c r="AO61" s="4"/>
      <c r="AP61" s="28">
        <f t="shared" si="0"/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</row>
    <row r="62" spans="1:121" x14ac:dyDescent="0.25">
      <c r="A62" s="30">
        <v>40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4"/>
      <c r="AM62" s="4"/>
      <c r="AN62" s="4"/>
      <c r="AO62" s="4"/>
      <c r="AP62" s="28">
        <f t="shared" si="0"/>
        <v>0</v>
      </c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</row>
    <row r="63" spans="1:121" x14ac:dyDescent="0.25">
      <c r="A63" s="30">
        <v>41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4"/>
      <c r="AM63" s="4"/>
      <c r="AN63" s="4"/>
      <c r="AO63" s="4"/>
      <c r="AP63" s="28">
        <f t="shared" si="0"/>
        <v>0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</row>
    <row r="64" spans="1:121" x14ac:dyDescent="0.25">
      <c r="A64" s="30">
        <v>42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4"/>
      <c r="AM64" s="4"/>
      <c r="AN64" s="4"/>
      <c r="AO64" s="4"/>
      <c r="AP64" s="28">
        <f t="shared" si="0"/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</row>
    <row r="65" spans="1:121" x14ac:dyDescent="0.25">
      <c r="A65" s="30">
        <v>43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4"/>
      <c r="AM65" s="4"/>
      <c r="AN65" s="4"/>
      <c r="AO65" s="4"/>
      <c r="AP65" s="28">
        <f t="shared" si="0"/>
        <v>0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</row>
    <row r="66" spans="1:121" x14ac:dyDescent="0.25">
      <c r="A66" s="30">
        <v>44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4"/>
      <c r="AM66" s="4"/>
      <c r="AN66" s="4"/>
      <c r="AO66" s="4"/>
      <c r="AP66" s="28">
        <f t="shared" si="0"/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</row>
    <row r="67" spans="1:121" x14ac:dyDescent="0.25">
      <c r="A67" s="30">
        <v>45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4"/>
      <c r="AM67" s="4"/>
      <c r="AN67" s="4"/>
      <c r="AO67" s="4"/>
      <c r="AP67" s="28">
        <f t="shared" si="0"/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</row>
    <row r="68" spans="1:121" x14ac:dyDescent="0.25">
      <c r="A68" s="30">
        <v>46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4"/>
      <c r="AM68" s="4"/>
      <c r="AN68" s="4"/>
      <c r="AO68" s="4"/>
      <c r="AP68" s="28">
        <f t="shared" si="0"/>
        <v>0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</row>
    <row r="69" spans="1:121" x14ac:dyDescent="0.25">
      <c r="A69" s="30">
        <v>47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4"/>
      <c r="AM69" s="4"/>
      <c r="AN69" s="4"/>
      <c r="AO69" s="4"/>
      <c r="AP69" s="28">
        <f t="shared" si="0"/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</row>
    <row r="70" spans="1:121" x14ac:dyDescent="0.25">
      <c r="A70" s="30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4"/>
      <c r="AM70" s="4"/>
      <c r="AN70" s="4"/>
      <c r="AO70" s="4"/>
      <c r="AP70" s="28">
        <f t="shared" si="0"/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</row>
    <row r="71" spans="1:121" x14ac:dyDescent="0.25">
      <c r="A71" s="30">
        <v>49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4"/>
      <c r="AM71" s="4"/>
      <c r="AN71" s="4"/>
      <c r="AO71" s="4"/>
      <c r="AP71" s="28">
        <f t="shared" si="0"/>
        <v>0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</row>
    <row r="72" spans="1:121" x14ac:dyDescent="0.25">
      <c r="A72" s="30">
        <v>50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4"/>
      <c r="AM72" s="4"/>
      <c r="AN72" s="4"/>
      <c r="AO72" s="4"/>
      <c r="AP72" s="28">
        <f t="shared" si="0"/>
        <v>0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</row>
    <row r="73" spans="1:121" x14ac:dyDescent="0.25">
      <c r="A73" s="30">
        <v>51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4"/>
      <c r="AM73" s="4"/>
      <c r="AN73" s="4"/>
      <c r="AO73" s="4"/>
      <c r="AP73" s="28">
        <f t="shared" si="0"/>
        <v>0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</row>
    <row r="74" spans="1:121" x14ac:dyDescent="0.25">
      <c r="A74" s="30">
        <v>52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4"/>
      <c r="AM74" s="4"/>
      <c r="AN74" s="4"/>
      <c r="AO74" s="4"/>
      <c r="AP74" s="28">
        <f t="shared" si="0"/>
        <v>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</row>
    <row r="75" spans="1:121" x14ac:dyDescent="0.25">
      <c r="A75" s="30">
        <v>53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4"/>
      <c r="AM75" s="4"/>
      <c r="AN75" s="4"/>
      <c r="AO75" s="4"/>
      <c r="AP75" s="28">
        <f t="shared" si="0"/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</row>
    <row r="76" spans="1:121" x14ac:dyDescent="0.25">
      <c r="A76" s="30">
        <v>54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4"/>
      <c r="AM76" s="4"/>
      <c r="AN76" s="4"/>
      <c r="AO76" s="4"/>
      <c r="AP76" s="28">
        <f t="shared" si="0"/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</row>
    <row r="77" spans="1:121" x14ac:dyDescent="0.25">
      <c r="A77" s="30">
        <v>55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4"/>
      <c r="AM77" s="4"/>
      <c r="AN77" s="4"/>
      <c r="AO77" s="4"/>
      <c r="AP77" s="28">
        <f t="shared" si="0"/>
        <v>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</row>
    <row r="78" spans="1:121" x14ac:dyDescent="0.25">
      <c r="A78" s="30">
        <v>56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4"/>
      <c r="AM78" s="4"/>
      <c r="AN78" s="4"/>
      <c r="AO78" s="4"/>
      <c r="AP78" s="28">
        <f t="shared" si="0"/>
        <v>0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</row>
    <row r="79" spans="1:121" x14ac:dyDescent="0.25">
      <c r="A79" s="30">
        <v>57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4"/>
      <c r="AM79" s="4"/>
      <c r="AN79" s="4"/>
      <c r="AO79" s="4"/>
      <c r="AP79" s="28">
        <f t="shared" si="0"/>
        <v>0</v>
      </c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</row>
    <row r="80" spans="1:121" x14ac:dyDescent="0.25">
      <c r="A80" s="30">
        <v>58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4"/>
      <c r="AM80" s="4"/>
      <c r="AN80" s="4"/>
      <c r="AO80" s="4"/>
      <c r="AP80" s="28">
        <f t="shared" si="0"/>
        <v>0</v>
      </c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</row>
    <row r="81" spans="1:121" x14ac:dyDescent="0.25">
      <c r="A81" s="30">
        <v>59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4"/>
      <c r="AM81" s="4"/>
      <c r="AN81" s="4"/>
      <c r="AO81" s="4"/>
      <c r="AP81" s="28">
        <f t="shared" si="0"/>
        <v>0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</row>
    <row r="82" spans="1:121" x14ac:dyDescent="0.25">
      <c r="A82" s="30">
        <v>60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4"/>
      <c r="AM82" s="4"/>
      <c r="AN82" s="4"/>
      <c r="AO82" s="4"/>
      <c r="AP82" s="28">
        <f t="shared" si="0"/>
        <v>0</v>
      </c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</row>
    <row r="83" spans="1:121" x14ac:dyDescent="0.25">
      <c r="A83" s="30">
        <v>61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4"/>
      <c r="AM83" s="4"/>
      <c r="AN83" s="4"/>
      <c r="AO83" s="4"/>
      <c r="AP83" s="28">
        <f t="shared" si="0"/>
        <v>0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</row>
    <row r="84" spans="1:121" x14ac:dyDescent="0.25">
      <c r="A84" s="30">
        <v>62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4"/>
      <c r="AM84" s="4"/>
      <c r="AN84" s="4"/>
      <c r="AO84" s="4"/>
      <c r="AP84" s="28">
        <f t="shared" si="0"/>
        <v>0</v>
      </c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</row>
    <row r="85" spans="1:121" x14ac:dyDescent="0.25">
      <c r="A85" s="30">
        <v>63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4"/>
      <c r="AM85" s="4"/>
      <c r="AN85" s="4"/>
      <c r="AO85" s="4"/>
      <c r="AP85" s="28">
        <f t="shared" si="0"/>
        <v>0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</row>
    <row r="86" spans="1:121" x14ac:dyDescent="0.25">
      <c r="A86" s="30">
        <v>64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4"/>
      <c r="AM86" s="4"/>
      <c r="AN86" s="4"/>
      <c r="AO86" s="4"/>
      <c r="AP86" s="28">
        <f t="shared" si="0"/>
        <v>0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</row>
    <row r="87" spans="1:121" x14ac:dyDescent="0.25">
      <c r="A87" s="30">
        <v>65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4"/>
      <c r="AM87" s="4"/>
      <c r="AN87" s="4"/>
      <c r="AO87" s="4"/>
      <c r="AP87" s="28">
        <f t="shared" si="0"/>
        <v>0</v>
      </c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</row>
    <row r="88" spans="1:121" x14ac:dyDescent="0.25">
      <c r="A88" s="30">
        <v>66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4"/>
      <c r="AM88" s="4"/>
      <c r="AN88" s="4"/>
      <c r="AO88" s="4"/>
      <c r="AP88" s="28">
        <f t="shared" si="0"/>
        <v>0</v>
      </c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</row>
    <row r="89" spans="1:121" x14ac:dyDescent="0.25">
      <c r="A89" s="30">
        <v>67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4"/>
      <c r="AM89" s="4"/>
      <c r="AN89" s="4"/>
      <c r="AO89" s="4"/>
      <c r="AP89" s="28">
        <f t="shared" ref="AP89:AP122" si="1">C89/1000*F89/1000*I89</f>
        <v>0</v>
      </c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</row>
    <row r="90" spans="1:121" x14ac:dyDescent="0.25">
      <c r="A90" s="30">
        <v>68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4"/>
      <c r="AM90" s="4"/>
      <c r="AN90" s="4"/>
      <c r="AO90" s="4"/>
      <c r="AP90" s="28">
        <f t="shared" si="1"/>
        <v>0</v>
      </c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</row>
    <row r="91" spans="1:121" x14ac:dyDescent="0.25">
      <c r="A91" s="30">
        <v>69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4"/>
      <c r="AM91" s="4"/>
      <c r="AN91" s="4"/>
      <c r="AO91" s="4"/>
      <c r="AP91" s="28">
        <f t="shared" si="1"/>
        <v>0</v>
      </c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</row>
    <row r="92" spans="1:121" x14ac:dyDescent="0.25">
      <c r="A92" s="30">
        <v>70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4"/>
      <c r="AM92" s="4"/>
      <c r="AN92" s="4"/>
      <c r="AO92" s="4"/>
      <c r="AP92" s="28">
        <f t="shared" si="1"/>
        <v>0</v>
      </c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</row>
    <row r="93" spans="1:121" x14ac:dyDescent="0.25">
      <c r="A93" s="30">
        <v>71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4"/>
      <c r="AM93" s="4"/>
      <c r="AN93" s="4"/>
      <c r="AO93" s="4"/>
      <c r="AP93" s="28">
        <f t="shared" si="1"/>
        <v>0</v>
      </c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</row>
    <row r="94" spans="1:121" x14ac:dyDescent="0.25">
      <c r="A94" s="30">
        <v>72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4"/>
      <c r="AM94" s="4"/>
      <c r="AN94" s="4"/>
      <c r="AO94" s="4"/>
      <c r="AP94" s="28">
        <f t="shared" si="1"/>
        <v>0</v>
      </c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</row>
    <row r="95" spans="1:121" x14ac:dyDescent="0.25">
      <c r="A95" s="30">
        <v>73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4"/>
      <c r="AM95" s="4"/>
      <c r="AN95" s="4"/>
      <c r="AO95" s="4"/>
      <c r="AP95" s="28">
        <f t="shared" si="1"/>
        <v>0</v>
      </c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</row>
    <row r="96" spans="1:121" x14ac:dyDescent="0.25">
      <c r="A96" s="30">
        <v>74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4"/>
      <c r="AM96" s="4"/>
      <c r="AN96" s="4"/>
      <c r="AO96" s="4"/>
      <c r="AP96" s="28">
        <f t="shared" si="1"/>
        <v>0</v>
      </c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</row>
    <row r="97" spans="1:121" x14ac:dyDescent="0.25">
      <c r="A97" s="30">
        <v>75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4"/>
      <c r="AM97" s="4"/>
      <c r="AN97" s="4"/>
      <c r="AO97" s="4"/>
      <c r="AP97" s="28">
        <f t="shared" si="1"/>
        <v>0</v>
      </c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</row>
    <row r="98" spans="1:121" x14ac:dyDescent="0.25">
      <c r="A98" s="30">
        <v>76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4"/>
      <c r="AM98" s="4"/>
      <c r="AN98" s="4"/>
      <c r="AO98" s="4"/>
      <c r="AP98" s="28">
        <f t="shared" si="1"/>
        <v>0</v>
      </c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</row>
    <row r="99" spans="1:121" x14ac:dyDescent="0.25">
      <c r="A99" s="30">
        <v>77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4"/>
      <c r="AM99" s="4"/>
      <c r="AN99" s="4"/>
      <c r="AO99" s="4"/>
      <c r="AP99" s="28">
        <f t="shared" si="1"/>
        <v>0</v>
      </c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</row>
    <row r="100" spans="1:121" x14ac:dyDescent="0.25">
      <c r="A100" s="30">
        <v>78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4"/>
      <c r="AM100" s="4"/>
      <c r="AN100" s="4"/>
      <c r="AO100" s="4"/>
      <c r="AP100" s="28">
        <f t="shared" si="1"/>
        <v>0</v>
      </c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</row>
    <row r="101" spans="1:121" x14ac:dyDescent="0.25">
      <c r="A101" s="30">
        <v>79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4"/>
      <c r="AM101" s="4"/>
      <c r="AN101" s="4"/>
      <c r="AO101" s="4"/>
      <c r="AP101" s="28">
        <f t="shared" si="1"/>
        <v>0</v>
      </c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</row>
    <row r="102" spans="1:121" x14ac:dyDescent="0.25">
      <c r="A102" s="30">
        <v>80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4"/>
      <c r="AM102" s="4"/>
      <c r="AN102" s="4"/>
      <c r="AO102" s="4"/>
      <c r="AP102" s="28">
        <f t="shared" si="1"/>
        <v>0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</row>
    <row r="103" spans="1:121" x14ac:dyDescent="0.25">
      <c r="A103" s="30">
        <v>81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4"/>
      <c r="AM103" s="4"/>
      <c r="AN103" s="4"/>
      <c r="AO103" s="4"/>
      <c r="AP103" s="28">
        <f t="shared" si="1"/>
        <v>0</v>
      </c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</row>
    <row r="104" spans="1:121" x14ac:dyDescent="0.25">
      <c r="A104" s="30">
        <v>82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4"/>
      <c r="AM104" s="4"/>
      <c r="AN104" s="4"/>
      <c r="AO104" s="4"/>
      <c r="AP104" s="28">
        <f t="shared" si="1"/>
        <v>0</v>
      </c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</row>
    <row r="105" spans="1:121" x14ac:dyDescent="0.25">
      <c r="A105" s="30">
        <v>83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4"/>
      <c r="AM105" s="4"/>
      <c r="AN105" s="4"/>
      <c r="AO105" s="4"/>
      <c r="AP105" s="28">
        <f t="shared" si="1"/>
        <v>0</v>
      </c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</row>
    <row r="106" spans="1:121" x14ac:dyDescent="0.25">
      <c r="A106" s="30">
        <v>84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4"/>
      <c r="AM106" s="4"/>
      <c r="AN106" s="4"/>
      <c r="AO106" s="4"/>
      <c r="AP106" s="28">
        <f t="shared" si="1"/>
        <v>0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</row>
    <row r="107" spans="1:121" x14ac:dyDescent="0.25">
      <c r="A107" s="30">
        <v>85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4"/>
      <c r="AM107" s="4"/>
      <c r="AN107" s="4"/>
      <c r="AO107" s="4"/>
      <c r="AP107" s="28">
        <f t="shared" si="1"/>
        <v>0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</row>
    <row r="108" spans="1:121" x14ac:dyDescent="0.25">
      <c r="A108" s="30">
        <v>86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4"/>
      <c r="AM108" s="4"/>
      <c r="AN108" s="4"/>
      <c r="AO108" s="4"/>
      <c r="AP108" s="28">
        <f t="shared" si="1"/>
        <v>0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</row>
    <row r="109" spans="1:121" x14ac:dyDescent="0.25">
      <c r="A109" s="30">
        <v>87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4"/>
      <c r="AM109" s="4"/>
      <c r="AN109" s="4"/>
      <c r="AO109" s="4"/>
      <c r="AP109" s="28">
        <f t="shared" si="1"/>
        <v>0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</row>
    <row r="110" spans="1:121" x14ac:dyDescent="0.25">
      <c r="A110" s="30">
        <v>88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4"/>
      <c r="AM110" s="4"/>
      <c r="AN110" s="4"/>
      <c r="AO110" s="4"/>
      <c r="AP110" s="28">
        <f t="shared" si="1"/>
        <v>0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</row>
    <row r="111" spans="1:121" x14ac:dyDescent="0.25">
      <c r="A111" s="30">
        <v>89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4"/>
      <c r="AM111" s="4"/>
      <c r="AN111" s="4"/>
      <c r="AO111" s="4"/>
      <c r="AP111" s="28">
        <f t="shared" si="1"/>
        <v>0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</row>
    <row r="112" spans="1:121" x14ac:dyDescent="0.25">
      <c r="A112" s="30">
        <v>90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4"/>
      <c r="AM112" s="4"/>
      <c r="AN112" s="4"/>
      <c r="AO112" s="4"/>
      <c r="AP112" s="28">
        <f t="shared" si="1"/>
        <v>0</v>
      </c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</row>
    <row r="113" spans="1:121" x14ac:dyDescent="0.25">
      <c r="A113" s="30">
        <v>91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4"/>
      <c r="AM113" s="4"/>
      <c r="AN113" s="4"/>
      <c r="AO113" s="4"/>
      <c r="AP113" s="28">
        <f t="shared" si="1"/>
        <v>0</v>
      </c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</row>
    <row r="114" spans="1:121" x14ac:dyDescent="0.25">
      <c r="A114" s="30">
        <v>92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4"/>
      <c r="AM114" s="4"/>
      <c r="AN114" s="4"/>
      <c r="AO114" s="4"/>
      <c r="AP114" s="28">
        <f t="shared" si="1"/>
        <v>0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</row>
    <row r="115" spans="1:121" x14ac:dyDescent="0.25">
      <c r="A115" s="30">
        <v>93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4"/>
      <c r="AM115" s="4"/>
      <c r="AN115" s="4"/>
      <c r="AO115" s="4"/>
      <c r="AP115" s="28">
        <f t="shared" si="1"/>
        <v>0</v>
      </c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</row>
    <row r="116" spans="1:121" x14ac:dyDescent="0.25">
      <c r="A116" s="30">
        <v>94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4"/>
      <c r="AM116" s="4"/>
      <c r="AN116" s="4"/>
      <c r="AO116" s="4"/>
      <c r="AP116" s="28">
        <f t="shared" si="1"/>
        <v>0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</row>
    <row r="117" spans="1:121" x14ac:dyDescent="0.25">
      <c r="A117" s="30">
        <v>95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4"/>
      <c r="AM117" s="4"/>
      <c r="AN117" s="4"/>
      <c r="AO117" s="4"/>
      <c r="AP117" s="28">
        <f t="shared" si="1"/>
        <v>0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</row>
    <row r="118" spans="1:121" x14ac:dyDescent="0.25">
      <c r="A118" s="30">
        <v>96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4"/>
      <c r="AM118" s="4"/>
      <c r="AN118" s="4"/>
      <c r="AO118" s="4"/>
      <c r="AP118" s="28">
        <f t="shared" si="1"/>
        <v>0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</row>
    <row r="119" spans="1:121" x14ac:dyDescent="0.25">
      <c r="A119" s="30">
        <v>97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4"/>
      <c r="AM119" s="4"/>
      <c r="AN119" s="4"/>
      <c r="AO119" s="4"/>
      <c r="AP119" s="28">
        <f t="shared" si="1"/>
        <v>0</v>
      </c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</row>
    <row r="120" spans="1:121" x14ac:dyDescent="0.25">
      <c r="A120" s="30">
        <v>98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4"/>
      <c r="AM120" s="4"/>
      <c r="AN120" s="4"/>
      <c r="AO120" s="4"/>
      <c r="AP120" s="28">
        <f t="shared" si="1"/>
        <v>0</v>
      </c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</row>
    <row r="121" spans="1:121" x14ac:dyDescent="0.25">
      <c r="A121" s="30">
        <v>99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4"/>
      <c r="AM121" s="4"/>
      <c r="AN121" s="4"/>
      <c r="AO121" s="4"/>
      <c r="AP121" s="28">
        <f t="shared" si="1"/>
        <v>0</v>
      </c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</row>
    <row r="122" spans="1:121" x14ac:dyDescent="0.25">
      <c r="A122" s="30">
        <v>100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4"/>
      <c r="AM122" s="4"/>
      <c r="AN122" s="4"/>
      <c r="AO122" s="4"/>
      <c r="AP122" s="28">
        <f t="shared" si="1"/>
        <v>0</v>
      </c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</row>
    <row r="123" spans="1:121" x14ac:dyDescent="0.25">
      <c r="AP123" s="29">
        <f>SUM(AP23:AP122)</f>
        <v>2.9876080000000003</v>
      </c>
    </row>
  </sheetData>
  <mergeCells count="1036">
    <mergeCell ref="M8:AJ8"/>
    <mergeCell ref="B9:L9"/>
    <mergeCell ref="M9:AJ9"/>
    <mergeCell ref="B10:L10"/>
    <mergeCell ref="M10:AJ10"/>
    <mergeCell ref="W11:AJ11"/>
    <mergeCell ref="B1:AJ3"/>
    <mergeCell ref="Y4:AJ4"/>
    <mergeCell ref="B5:L5"/>
    <mergeCell ref="M5:AJ5"/>
    <mergeCell ref="AM5:BR8"/>
    <mergeCell ref="B6:L6"/>
    <mergeCell ref="M6:AJ6"/>
    <mergeCell ref="B7:L7"/>
    <mergeCell ref="M7:AJ7"/>
    <mergeCell ref="B8:L8"/>
    <mergeCell ref="C18:AI18"/>
    <mergeCell ref="C19:AI19"/>
    <mergeCell ref="A21:B22"/>
    <mergeCell ref="C21:E22"/>
    <mergeCell ref="F21:H22"/>
    <mergeCell ref="I21:K22"/>
    <mergeCell ref="L21:O22"/>
    <mergeCell ref="P21:S22"/>
    <mergeCell ref="T21:W22"/>
    <mergeCell ref="X21:AA22"/>
    <mergeCell ref="B12:V12"/>
    <mergeCell ref="W12:AJ12"/>
    <mergeCell ref="B13:V13"/>
    <mergeCell ref="W13:AJ13"/>
    <mergeCell ref="B15:L15"/>
    <mergeCell ref="M15:N15"/>
    <mergeCell ref="R15:AB15"/>
    <mergeCell ref="AC15:AD15"/>
    <mergeCell ref="AB23:AE23"/>
    <mergeCell ref="AF23:AK23"/>
    <mergeCell ref="A24:B24"/>
    <mergeCell ref="C24:E24"/>
    <mergeCell ref="F24:H24"/>
    <mergeCell ref="I24:K24"/>
    <mergeCell ref="L24:O24"/>
    <mergeCell ref="P24:S24"/>
    <mergeCell ref="T24:W24"/>
    <mergeCell ref="X24:AA24"/>
    <mergeCell ref="AB21:AE22"/>
    <mergeCell ref="AF21:AK22"/>
    <mergeCell ref="A23:B23"/>
    <mergeCell ref="C23:E23"/>
    <mergeCell ref="F23:H23"/>
    <mergeCell ref="I23:K23"/>
    <mergeCell ref="L23:O23"/>
    <mergeCell ref="P23:S23"/>
    <mergeCell ref="T23:W23"/>
    <mergeCell ref="X23:AA23"/>
    <mergeCell ref="AB25:AE25"/>
    <mergeCell ref="AF25:AK25"/>
    <mergeCell ref="A26:B26"/>
    <mergeCell ref="C26:E26"/>
    <mergeCell ref="F26:H26"/>
    <mergeCell ref="I26:K26"/>
    <mergeCell ref="L26:O26"/>
    <mergeCell ref="P26:S26"/>
    <mergeCell ref="T26:W26"/>
    <mergeCell ref="X26:AA26"/>
    <mergeCell ref="AB24:AE24"/>
    <mergeCell ref="AF24:AK24"/>
    <mergeCell ref="A25:B25"/>
    <mergeCell ref="C25:E25"/>
    <mergeCell ref="F25:H25"/>
    <mergeCell ref="I25:K25"/>
    <mergeCell ref="L25:O25"/>
    <mergeCell ref="P25:S25"/>
    <mergeCell ref="T25:W25"/>
    <mergeCell ref="X25:AA25"/>
    <mergeCell ref="AB27:AE27"/>
    <mergeCell ref="AF27:AK27"/>
    <mergeCell ref="A28:B28"/>
    <mergeCell ref="C28:E28"/>
    <mergeCell ref="F28:H28"/>
    <mergeCell ref="I28:K28"/>
    <mergeCell ref="L28:O28"/>
    <mergeCell ref="P28:S28"/>
    <mergeCell ref="T28:W28"/>
    <mergeCell ref="X28:AA28"/>
    <mergeCell ref="AB26:AE26"/>
    <mergeCell ref="AF26:AK26"/>
    <mergeCell ref="A27:B27"/>
    <mergeCell ref="C27:E27"/>
    <mergeCell ref="F27:H27"/>
    <mergeCell ref="I27:K27"/>
    <mergeCell ref="L27:O27"/>
    <mergeCell ref="P27:S27"/>
    <mergeCell ref="T27:W27"/>
    <mergeCell ref="X27:AA27"/>
    <mergeCell ref="AB29:AE29"/>
    <mergeCell ref="AF29:AK29"/>
    <mergeCell ref="A30:B30"/>
    <mergeCell ref="C30:E30"/>
    <mergeCell ref="F30:H30"/>
    <mergeCell ref="I30:K30"/>
    <mergeCell ref="L30:O30"/>
    <mergeCell ref="P30:S30"/>
    <mergeCell ref="T30:W30"/>
    <mergeCell ref="X30:AA30"/>
    <mergeCell ref="AB28:AE28"/>
    <mergeCell ref="AF28:AK28"/>
    <mergeCell ref="A29:B29"/>
    <mergeCell ref="C29:E29"/>
    <mergeCell ref="F29:H29"/>
    <mergeCell ref="I29:K29"/>
    <mergeCell ref="L29:O29"/>
    <mergeCell ref="P29:S29"/>
    <mergeCell ref="T29:W29"/>
    <mergeCell ref="X29:AA29"/>
    <mergeCell ref="AB31:AE31"/>
    <mergeCell ref="AF31:AK31"/>
    <mergeCell ref="A32:B32"/>
    <mergeCell ref="C32:E32"/>
    <mergeCell ref="F32:H32"/>
    <mergeCell ref="I32:K32"/>
    <mergeCell ref="L32:O32"/>
    <mergeCell ref="P32:S32"/>
    <mergeCell ref="T32:W32"/>
    <mergeCell ref="X32:AA32"/>
    <mergeCell ref="AB30:AE30"/>
    <mergeCell ref="AF30:AK30"/>
    <mergeCell ref="A31:B31"/>
    <mergeCell ref="C31:E31"/>
    <mergeCell ref="F31:H31"/>
    <mergeCell ref="I31:K31"/>
    <mergeCell ref="L31:O31"/>
    <mergeCell ref="P31:S31"/>
    <mergeCell ref="T31:W31"/>
    <mergeCell ref="X31:AA31"/>
    <mergeCell ref="AB33:AE33"/>
    <mergeCell ref="AF33:AK33"/>
    <mergeCell ref="A34:B34"/>
    <mergeCell ref="C34:E34"/>
    <mergeCell ref="F34:H34"/>
    <mergeCell ref="I34:K34"/>
    <mergeCell ref="L34:O34"/>
    <mergeCell ref="P34:S34"/>
    <mergeCell ref="T34:W34"/>
    <mergeCell ref="X34:AA34"/>
    <mergeCell ref="AB32:AE32"/>
    <mergeCell ref="AF32:AK32"/>
    <mergeCell ref="A33:B33"/>
    <mergeCell ref="C33:E33"/>
    <mergeCell ref="F33:H33"/>
    <mergeCell ref="I33:K33"/>
    <mergeCell ref="L33:O33"/>
    <mergeCell ref="P33:S33"/>
    <mergeCell ref="T33:W33"/>
    <mergeCell ref="X33:AA33"/>
    <mergeCell ref="AB35:AE35"/>
    <mergeCell ref="AF35:AK35"/>
    <mergeCell ref="A36:B36"/>
    <mergeCell ref="C36:E36"/>
    <mergeCell ref="F36:H36"/>
    <mergeCell ref="I36:K36"/>
    <mergeCell ref="L36:O36"/>
    <mergeCell ref="P36:S36"/>
    <mergeCell ref="T36:W36"/>
    <mergeCell ref="X36:AA36"/>
    <mergeCell ref="AB34:AE34"/>
    <mergeCell ref="AF34:AK34"/>
    <mergeCell ref="A35:B35"/>
    <mergeCell ref="C35:E35"/>
    <mergeCell ref="F35:H35"/>
    <mergeCell ref="I35:K35"/>
    <mergeCell ref="L35:O35"/>
    <mergeCell ref="P35:S35"/>
    <mergeCell ref="T35:W35"/>
    <mergeCell ref="X35:AA35"/>
    <mergeCell ref="AB37:AE37"/>
    <mergeCell ref="AF37:AK37"/>
    <mergeCell ref="A38:B38"/>
    <mergeCell ref="C38:E38"/>
    <mergeCell ref="F38:H38"/>
    <mergeCell ref="I38:K38"/>
    <mergeCell ref="L38:O38"/>
    <mergeCell ref="P38:S38"/>
    <mergeCell ref="T38:W38"/>
    <mergeCell ref="X38:AA38"/>
    <mergeCell ref="AB36:AE36"/>
    <mergeCell ref="AF36:AK36"/>
    <mergeCell ref="A37:B37"/>
    <mergeCell ref="C37:E37"/>
    <mergeCell ref="F37:H37"/>
    <mergeCell ref="I37:K37"/>
    <mergeCell ref="L37:O37"/>
    <mergeCell ref="P37:S37"/>
    <mergeCell ref="T37:W37"/>
    <mergeCell ref="X37:AA37"/>
    <mergeCell ref="AB39:AE39"/>
    <mergeCell ref="AF39:AK39"/>
    <mergeCell ref="A40:B40"/>
    <mergeCell ref="C40:E40"/>
    <mergeCell ref="F40:H40"/>
    <mergeCell ref="I40:K40"/>
    <mergeCell ref="L40:O40"/>
    <mergeCell ref="P40:S40"/>
    <mergeCell ref="T40:W40"/>
    <mergeCell ref="X40:AA40"/>
    <mergeCell ref="AB38:AE38"/>
    <mergeCell ref="AF38:AK38"/>
    <mergeCell ref="A39:B39"/>
    <mergeCell ref="C39:E39"/>
    <mergeCell ref="F39:H39"/>
    <mergeCell ref="I39:K39"/>
    <mergeCell ref="L39:O39"/>
    <mergeCell ref="P39:S39"/>
    <mergeCell ref="T39:W39"/>
    <mergeCell ref="X39:AA39"/>
    <mergeCell ref="AB41:AE41"/>
    <mergeCell ref="AF41:AK41"/>
    <mergeCell ref="A42:B42"/>
    <mergeCell ref="C42:E42"/>
    <mergeCell ref="F42:H42"/>
    <mergeCell ref="I42:K42"/>
    <mergeCell ref="L42:O42"/>
    <mergeCell ref="P42:S42"/>
    <mergeCell ref="T42:W42"/>
    <mergeCell ref="X42:AA42"/>
    <mergeCell ref="AB40:AE40"/>
    <mergeCell ref="AF40:AK40"/>
    <mergeCell ref="A41:B41"/>
    <mergeCell ref="C41:E41"/>
    <mergeCell ref="F41:H41"/>
    <mergeCell ref="I41:K41"/>
    <mergeCell ref="L41:O41"/>
    <mergeCell ref="P41:S41"/>
    <mergeCell ref="T41:W41"/>
    <mergeCell ref="X41:AA41"/>
    <mergeCell ref="AB43:AE43"/>
    <mergeCell ref="AF43:AK43"/>
    <mergeCell ref="A44:B44"/>
    <mergeCell ref="C44:E44"/>
    <mergeCell ref="F44:H44"/>
    <mergeCell ref="I44:K44"/>
    <mergeCell ref="L44:O44"/>
    <mergeCell ref="P44:S44"/>
    <mergeCell ref="T44:W44"/>
    <mergeCell ref="X44:AA44"/>
    <mergeCell ref="AB42:AE42"/>
    <mergeCell ref="AF42:AK42"/>
    <mergeCell ref="A43:B43"/>
    <mergeCell ref="C43:E43"/>
    <mergeCell ref="F43:H43"/>
    <mergeCell ref="I43:K43"/>
    <mergeCell ref="L43:O43"/>
    <mergeCell ref="P43:S43"/>
    <mergeCell ref="T43:W43"/>
    <mergeCell ref="X43:AA43"/>
    <mergeCell ref="AB45:AE45"/>
    <mergeCell ref="AF45:AK45"/>
    <mergeCell ref="A46:B46"/>
    <mergeCell ref="C46:E46"/>
    <mergeCell ref="F46:H46"/>
    <mergeCell ref="I46:K46"/>
    <mergeCell ref="L46:O46"/>
    <mergeCell ref="P46:S46"/>
    <mergeCell ref="T46:W46"/>
    <mergeCell ref="X46:AA46"/>
    <mergeCell ref="AB44:AE44"/>
    <mergeCell ref="AF44:AK44"/>
    <mergeCell ref="A45:B45"/>
    <mergeCell ref="C45:E45"/>
    <mergeCell ref="F45:H45"/>
    <mergeCell ref="I45:K45"/>
    <mergeCell ref="L45:O45"/>
    <mergeCell ref="P45:S45"/>
    <mergeCell ref="T45:W45"/>
    <mergeCell ref="X45:AA45"/>
    <mergeCell ref="AB47:AE47"/>
    <mergeCell ref="AF47:AK47"/>
    <mergeCell ref="A48:B48"/>
    <mergeCell ref="C48:E48"/>
    <mergeCell ref="F48:H48"/>
    <mergeCell ref="I48:K48"/>
    <mergeCell ref="L48:O48"/>
    <mergeCell ref="P48:S48"/>
    <mergeCell ref="T48:W48"/>
    <mergeCell ref="X48:AA48"/>
    <mergeCell ref="AB46:AE46"/>
    <mergeCell ref="AF46:AK46"/>
    <mergeCell ref="A47:B47"/>
    <mergeCell ref="C47:E47"/>
    <mergeCell ref="F47:H47"/>
    <mergeCell ref="I47:K47"/>
    <mergeCell ref="L47:O47"/>
    <mergeCell ref="P47:S47"/>
    <mergeCell ref="T47:W47"/>
    <mergeCell ref="X47:AA47"/>
    <mergeCell ref="AB49:AE49"/>
    <mergeCell ref="AF49:AK49"/>
    <mergeCell ref="A50:B50"/>
    <mergeCell ref="C50:E50"/>
    <mergeCell ref="F50:H50"/>
    <mergeCell ref="I50:K50"/>
    <mergeCell ref="L50:O50"/>
    <mergeCell ref="P50:S50"/>
    <mergeCell ref="T50:W50"/>
    <mergeCell ref="X50:AA50"/>
    <mergeCell ref="AB48:AE48"/>
    <mergeCell ref="AF48:AK48"/>
    <mergeCell ref="A49:B49"/>
    <mergeCell ref="C49:E49"/>
    <mergeCell ref="F49:H49"/>
    <mergeCell ref="I49:K49"/>
    <mergeCell ref="L49:O49"/>
    <mergeCell ref="P49:S49"/>
    <mergeCell ref="T49:W49"/>
    <mergeCell ref="X49:AA49"/>
    <mergeCell ref="AB51:AE51"/>
    <mergeCell ref="AF51:AK51"/>
    <mergeCell ref="A52:B52"/>
    <mergeCell ref="C52:E52"/>
    <mergeCell ref="F52:H52"/>
    <mergeCell ref="I52:K52"/>
    <mergeCell ref="L52:O52"/>
    <mergeCell ref="P52:S52"/>
    <mergeCell ref="T52:W52"/>
    <mergeCell ref="X52:AA52"/>
    <mergeCell ref="AB50:AE50"/>
    <mergeCell ref="AF50:AK50"/>
    <mergeCell ref="A51:B51"/>
    <mergeCell ref="C51:E51"/>
    <mergeCell ref="F51:H51"/>
    <mergeCell ref="I51:K51"/>
    <mergeCell ref="L51:O51"/>
    <mergeCell ref="P51:S51"/>
    <mergeCell ref="T51:W51"/>
    <mergeCell ref="X51:AA51"/>
    <mergeCell ref="AB53:AE53"/>
    <mergeCell ref="AF53:AK53"/>
    <mergeCell ref="A54:B54"/>
    <mergeCell ref="C54:E54"/>
    <mergeCell ref="F54:H54"/>
    <mergeCell ref="I54:K54"/>
    <mergeCell ref="L54:O54"/>
    <mergeCell ref="P54:S54"/>
    <mergeCell ref="T54:W54"/>
    <mergeCell ref="X54:AA54"/>
    <mergeCell ref="AB52:AE52"/>
    <mergeCell ref="AF52:AK52"/>
    <mergeCell ref="A53:B53"/>
    <mergeCell ref="C53:E53"/>
    <mergeCell ref="F53:H53"/>
    <mergeCell ref="I53:K53"/>
    <mergeCell ref="L53:O53"/>
    <mergeCell ref="P53:S53"/>
    <mergeCell ref="T53:W53"/>
    <mergeCell ref="X53:AA53"/>
    <mergeCell ref="AB55:AE55"/>
    <mergeCell ref="AF55:AK55"/>
    <mergeCell ref="A56:B56"/>
    <mergeCell ref="C56:E56"/>
    <mergeCell ref="F56:H56"/>
    <mergeCell ref="I56:K56"/>
    <mergeCell ref="L56:O56"/>
    <mergeCell ref="P56:S56"/>
    <mergeCell ref="T56:W56"/>
    <mergeCell ref="X56:AA56"/>
    <mergeCell ref="AB54:AE54"/>
    <mergeCell ref="AF54:AK54"/>
    <mergeCell ref="A55:B55"/>
    <mergeCell ref="C55:E55"/>
    <mergeCell ref="F55:H55"/>
    <mergeCell ref="I55:K55"/>
    <mergeCell ref="L55:O55"/>
    <mergeCell ref="P55:S55"/>
    <mergeCell ref="T55:W55"/>
    <mergeCell ref="X55:AA55"/>
    <mergeCell ref="AB57:AE57"/>
    <mergeCell ref="AF57:AK57"/>
    <mergeCell ref="A58:B58"/>
    <mergeCell ref="C58:E58"/>
    <mergeCell ref="F58:H58"/>
    <mergeCell ref="I58:K58"/>
    <mergeCell ref="L58:O58"/>
    <mergeCell ref="P58:S58"/>
    <mergeCell ref="T58:W58"/>
    <mergeCell ref="X58:AA58"/>
    <mergeCell ref="AB56:AE56"/>
    <mergeCell ref="AF56:AK56"/>
    <mergeCell ref="A57:B57"/>
    <mergeCell ref="C57:E57"/>
    <mergeCell ref="F57:H57"/>
    <mergeCell ref="I57:K57"/>
    <mergeCell ref="L57:O57"/>
    <mergeCell ref="P57:S57"/>
    <mergeCell ref="T57:W57"/>
    <mergeCell ref="X57:AA57"/>
    <mergeCell ref="AB59:AE59"/>
    <mergeCell ref="AF59:AK59"/>
    <mergeCell ref="A60:B60"/>
    <mergeCell ref="C60:E60"/>
    <mergeCell ref="F60:H60"/>
    <mergeCell ref="I60:K60"/>
    <mergeCell ref="L60:O60"/>
    <mergeCell ref="P60:S60"/>
    <mergeCell ref="T60:W60"/>
    <mergeCell ref="X60:AA60"/>
    <mergeCell ref="AB58:AE58"/>
    <mergeCell ref="AF58:AK58"/>
    <mergeCell ref="A59:B59"/>
    <mergeCell ref="C59:E59"/>
    <mergeCell ref="F59:H59"/>
    <mergeCell ref="I59:K59"/>
    <mergeCell ref="L59:O59"/>
    <mergeCell ref="P59:S59"/>
    <mergeCell ref="T59:W59"/>
    <mergeCell ref="X59:AA59"/>
    <mergeCell ref="AB61:AE61"/>
    <mergeCell ref="AF61:AK61"/>
    <mergeCell ref="A62:B62"/>
    <mergeCell ref="C62:E62"/>
    <mergeCell ref="F62:H62"/>
    <mergeCell ref="I62:K62"/>
    <mergeCell ref="L62:O62"/>
    <mergeCell ref="P62:S62"/>
    <mergeCell ref="T62:W62"/>
    <mergeCell ref="X62:AA62"/>
    <mergeCell ref="AB60:AE60"/>
    <mergeCell ref="AF60:AK60"/>
    <mergeCell ref="A61:B61"/>
    <mergeCell ref="C61:E61"/>
    <mergeCell ref="F61:H61"/>
    <mergeCell ref="I61:K61"/>
    <mergeCell ref="L61:O61"/>
    <mergeCell ref="P61:S61"/>
    <mergeCell ref="T61:W61"/>
    <mergeCell ref="X61:AA61"/>
    <mergeCell ref="AB63:AE63"/>
    <mergeCell ref="AF63:AK63"/>
    <mergeCell ref="A64:B64"/>
    <mergeCell ref="C64:E64"/>
    <mergeCell ref="F64:H64"/>
    <mergeCell ref="I64:K64"/>
    <mergeCell ref="L64:O64"/>
    <mergeCell ref="P64:S64"/>
    <mergeCell ref="T64:W64"/>
    <mergeCell ref="X64:AA64"/>
    <mergeCell ref="AB62:AE62"/>
    <mergeCell ref="AF62:AK62"/>
    <mergeCell ref="A63:B63"/>
    <mergeCell ref="C63:E63"/>
    <mergeCell ref="F63:H63"/>
    <mergeCell ref="I63:K63"/>
    <mergeCell ref="L63:O63"/>
    <mergeCell ref="P63:S63"/>
    <mergeCell ref="T63:W63"/>
    <mergeCell ref="X63:AA63"/>
    <mergeCell ref="AB65:AE65"/>
    <mergeCell ref="AF65:AK65"/>
    <mergeCell ref="A66:B66"/>
    <mergeCell ref="C66:E66"/>
    <mergeCell ref="F66:H66"/>
    <mergeCell ref="I66:K66"/>
    <mergeCell ref="L66:O66"/>
    <mergeCell ref="P66:S66"/>
    <mergeCell ref="T66:W66"/>
    <mergeCell ref="X66:AA66"/>
    <mergeCell ref="AB64:AE64"/>
    <mergeCell ref="AF64:AK64"/>
    <mergeCell ref="A65:B65"/>
    <mergeCell ref="C65:E65"/>
    <mergeCell ref="F65:H65"/>
    <mergeCell ref="I65:K65"/>
    <mergeCell ref="L65:O65"/>
    <mergeCell ref="P65:S65"/>
    <mergeCell ref="T65:W65"/>
    <mergeCell ref="X65:AA65"/>
    <mergeCell ref="AB67:AE67"/>
    <mergeCell ref="AF67:AK67"/>
    <mergeCell ref="A68:B68"/>
    <mergeCell ref="C68:E68"/>
    <mergeCell ref="F68:H68"/>
    <mergeCell ref="I68:K68"/>
    <mergeCell ref="L68:O68"/>
    <mergeCell ref="P68:S68"/>
    <mergeCell ref="T68:W68"/>
    <mergeCell ref="X68:AA68"/>
    <mergeCell ref="AB66:AE66"/>
    <mergeCell ref="AF66:AK66"/>
    <mergeCell ref="A67:B67"/>
    <mergeCell ref="C67:E67"/>
    <mergeCell ref="F67:H67"/>
    <mergeCell ref="I67:K67"/>
    <mergeCell ref="L67:O67"/>
    <mergeCell ref="P67:S67"/>
    <mergeCell ref="T67:W67"/>
    <mergeCell ref="X67:AA67"/>
    <mergeCell ref="AB69:AE69"/>
    <mergeCell ref="AF69:AK69"/>
    <mergeCell ref="A70:B70"/>
    <mergeCell ref="C70:E70"/>
    <mergeCell ref="F70:H70"/>
    <mergeCell ref="I70:K70"/>
    <mergeCell ref="L70:O70"/>
    <mergeCell ref="P70:S70"/>
    <mergeCell ref="T70:W70"/>
    <mergeCell ref="X70:AA70"/>
    <mergeCell ref="AB68:AE68"/>
    <mergeCell ref="AF68:AK68"/>
    <mergeCell ref="A69:B69"/>
    <mergeCell ref="C69:E69"/>
    <mergeCell ref="F69:H69"/>
    <mergeCell ref="I69:K69"/>
    <mergeCell ref="L69:O69"/>
    <mergeCell ref="P69:S69"/>
    <mergeCell ref="T69:W69"/>
    <mergeCell ref="X69:AA69"/>
    <mergeCell ref="AB71:AE71"/>
    <mergeCell ref="AF71:AK71"/>
    <mergeCell ref="A72:B72"/>
    <mergeCell ref="C72:E72"/>
    <mergeCell ref="F72:H72"/>
    <mergeCell ref="I72:K72"/>
    <mergeCell ref="L72:O72"/>
    <mergeCell ref="P72:S72"/>
    <mergeCell ref="T72:W72"/>
    <mergeCell ref="X72:AA72"/>
    <mergeCell ref="AB70:AE70"/>
    <mergeCell ref="AF70:AK70"/>
    <mergeCell ref="A71:B71"/>
    <mergeCell ref="C71:E71"/>
    <mergeCell ref="F71:H71"/>
    <mergeCell ref="I71:K71"/>
    <mergeCell ref="L71:O71"/>
    <mergeCell ref="P71:S71"/>
    <mergeCell ref="T71:W71"/>
    <mergeCell ref="X71:AA71"/>
    <mergeCell ref="AB73:AE73"/>
    <mergeCell ref="AF73:AK73"/>
    <mergeCell ref="A74:B74"/>
    <mergeCell ref="C74:E74"/>
    <mergeCell ref="F74:H74"/>
    <mergeCell ref="I74:K74"/>
    <mergeCell ref="L74:O74"/>
    <mergeCell ref="P74:S74"/>
    <mergeCell ref="T74:W74"/>
    <mergeCell ref="X74:AA74"/>
    <mergeCell ref="AB72:AE72"/>
    <mergeCell ref="AF72:AK72"/>
    <mergeCell ref="A73:B73"/>
    <mergeCell ref="C73:E73"/>
    <mergeCell ref="F73:H73"/>
    <mergeCell ref="I73:K73"/>
    <mergeCell ref="L73:O73"/>
    <mergeCell ref="P73:S73"/>
    <mergeCell ref="T73:W73"/>
    <mergeCell ref="X73:AA73"/>
    <mergeCell ref="AB75:AE75"/>
    <mergeCell ref="AF75:AK75"/>
    <mergeCell ref="A76:B76"/>
    <mergeCell ref="C76:E76"/>
    <mergeCell ref="F76:H76"/>
    <mergeCell ref="I76:K76"/>
    <mergeCell ref="L76:O76"/>
    <mergeCell ref="P76:S76"/>
    <mergeCell ref="T76:W76"/>
    <mergeCell ref="X76:AA76"/>
    <mergeCell ref="AB74:AE74"/>
    <mergeCell ref="AF74:AK74"/>
    <mergeCell ref="A75:B75"/>
    <mergeCell ref="C75:E75"/>
    <mergeCell ref="F75:H75"/>
    <mergeCell ref="I75:K75"/>
    <mergeCell ref="L75:O75"/>
    <mergeCell ref="P75:S75"/>
    <mergeCell ref="T75:W75"/>
    <mergeCell ref="X75:AA75"/>
    <mergeCell ref="AB77:AE77"/>
    <mergeCell ref="AF77:AK77"/>
    <mergeCell ref="A78:B78"/>
    <mergeCell ref="C78:E78"/>
    <mergeCell ref="F78:H78"/>
    <mergeCell ref="I78:K78"/>
    <mergeCell ref="L78:O78"/>
    <mergeCell ref="P78:S78"/>
    <mergeCell ref="T78:W78"/>
    <mergeCell ref="X78:AA78"/>
    <mergeCell ref="AB76:AE76"/>
    <mergeCell ref="AF76:AK76"/>
    <mergeCell ref="A77:B77"/>
    <mergeCell ref="C77:E77"/>
    <mergeCell ref="F77:H77"/>
    <mergeCell ref="I77:K77"/>
    <mergeCell ref="L77:O77"/>
    <mergeCell ref="P77:S77"/>
    <mergeCell ref="T77:W77"/>
    <mergeCell ref="X77:AA77"/>
    <mergeCell ref="AB79:AE79"/>
    <mergeCell ref="AF79:AK79"/>
    <mergeCell ref="A80:B80"/>
    <mergeCell ref="C80:E80"/>
    <mergeCell ref="F80:H80"/>
    <mergeCell ref="I80:K80"/>
    <mergeCell ref="L80:O80"/>
    <mergeCell ref="P80:S80"/>
    <mergeCell ref="T80:W80"/>
    <mergeCell ref="X80:AA80"/>
    <mergeCell ref="AB78:AE78"/>
    <mergeCell ref="AF78:AK78"/>
    <mergeCell ref="A79:B79"/>
    <mergeCell ref="C79:E79"/>
    <mergeCell ref="F79:H79"/>
    <mergeCell ref="I79:K79"/>
    <mergeCell ref="L79:O79"/>
    <mergeCell ref="P79:S79"/>
    <mergeCell ref="T79:W79"/>
    <mergeCell ref="X79:AA79"/>
    <mergeCell ref="AB81:AE81"/>
    <mergeCell ref="AF81:AK81"/>
    <mergeCell ref="A82:B82"/>
    <mergeCell ref="C82:E82"/>
    <mergeCell ref="F82:H82"/>
    <mergeCell ref="I82:K82"/>
    <mergeCell ref="L82:O82"/>
    <mergeCell ref="P82:S82"/>
    <mergeCell ref="T82:W82"/>
    <mergeCell ref="X82:AA82"/>
    <mergeCell ref="AB80:AE80"/>
    <mergeCell ref="AF80:AK80"/>
    <mergeCell ref="A81:B81"/>
    <mergeCell ref="C81:E81"/>
    <mergeCell ref="F81:H81"/>
    <mergeCell ref="I81:K81"/>
    <mergeCell ref="L81:O81"/>
    <mergeCell ref="P81:S81"/>
    <mergeCell ref="T81:W81"/>
    <mergeCell ref="X81:AA81"/>
    <mergeCell ref="AB83:AE83"/>
    <mergeCell ref="AF83:AK83"/>
    <mergeCell ref="A84:B84"/>
    <mergeCell ref="C84:E84"/>
    <mergeCell ref="F84:H84"/>
    <mergeCell ref="I84:K84"/>
    <mergeCell ref="L84:O84"/>
    <mergeCell ref="P84:S84"/>
    <mergeCell ref="T84:W84"/>
    <mergeCell ref="X84:AA84"/>
    <mergeCell ref="AB82:AE82"/>
    <mergeCell ref="AF82:AK82"/>
    <mergeCell ref="A83:B83"/>
    <mergeCell ref="C83:E83"/>
    <mergeCell ref="F83:H83"/>
    <mergeCell ref="I83:K83"/>
    <mergeCell ref="L83:O83"/>
    <mergeCell ref="P83:S83"/>
    <mergeCell ref="T83:W83"/>
    <mergeCell ref="X83:AA83"/>
    <mergeCell ref="AB85:AE85"/>
    <mergeCell ref="AF85:AK85"/>
    <mergeCell ref="A86:B86"/>
    <mergeCell ref="C86:E86"/>
    <mergeCell ref="F86:H86"/>
    <mergeCell ref="I86:K86"/>
    <mergeCell ref="L86:O86"/>
    <mergeCell ref="P86:S86"/>
    <mergeCell ref="T86:W86"/>
    <mergeCell ref="X86:AA86"/>
    <mergeCell ref="AB84:AE84"/>
    <mergeCell ref="AF84:AK84"/>
    <mergeCell ref="A85:B85"/>
    <mergeCell ref="C85:E85"/>
    <mergeCell ref="F85:H85"/>
    <mergeCell ref="I85:K85"/>
    <mergeCell ref="L85:O85"/>
    <mergeCell ref="P85:S85"/>
    <mergeCell ref="T85:W85"/>
    <mergeCell ref="X85:AA85"/>
    <mergeCell ref="AB87:AE87"/>
    <mergeCell ref="AF87:AK87"/>
    <mergeCell ref="A88:B88"/>
    <mergeCell ref="C88:E88"/>
    <mergeCell ref="F88:H88"/>
    <mergeCell ref="I88:K88"/>
    <mergeCell ref="L88:O88"/>
    <mergeCell ref="P88:S88"/>
    <mergeCell ref="T88:W88"/>
    <mergeCell ref="X88:AA88"/>
    <mergeCell ref="AB86:AE86"/>
    <mergeCell ref="AF86:AK86"/>
    <mergeCell ref="A87:B87"/>
    <mergeCell ref="C87:E87"/>
    <mergeCell ref="F87:H87"/>
    <mergeCell ref="I87:K87"/>
    <mergeCell ref="L87:O87"/>
    <mergeCell ref="P87:S87"/>
    <mergeCell ref="T87:W87"/>
    <mergeCell ref="X87:AA87"/>
    <mergeCell ref="AB89:AE89"/>
    <mergeCell ref="AF89:AK89"/>
    <mergeCell ref="A90:B90"/>
    <mergeCell ref="C90:E90"/>
    <mergeCell ref="F90:H90"/>
    <mergeCell ref="I90:K90"/>
    <mergeCell ref="L90:O90"/>
    <mergeCell ref="P90:S90"/>
    <mergeCell ref="T90:W90"/>
    <mergeCell ref="X90:AA90"/>
    <mergeCell ref="AB88:AE88"/>
    <mergeCell ref="AF88:AK88"/>
    <mergeCell ref="A89:B89"/>
    <mergeCell ref="C89:E89"/>
    <mergeCell ref="F89:H89"/>
    <mergeCell ref="I89:K89"/>
    <mergeCell ref="L89:O89"/>
    <mergeCell ref="P89:S89"/>
    <mergeCell ref="T89:W89"/>
    <mergeCell ref="X89:AA89"/>
    <mergeCell ref="AB91:AE91"/>
    <mergeCell ref="AF91:AK91"/>
    <mergeCell ref="A92:B92"/>
    <mergeCell ref="C92:E92"/>
    <mergeCell ref="F92:H92"/>
    <mergeCell ref="I92:K92"/>
    <mergeCell ref="L92:O92"/>
    <mergeCell ref="P92:S92"/>
    <mergeCell ref="T92:W92"/>
    <mergeCell ref="X92:AA92"/>
    <mergeCell ref="AB90:AE90"/>
    <mergeCell ref="AF90:AK90"/>
    <mergeCell ref="A91:B91"/>
    <mergeCell ref="C91:E91"/>
    <mergeCell ref="F91:H91"/>
    <mergeCell ref="I91:K91"/>
    <mergeCell ref="L91:O91"/>
    <mergeCell ref="P91:S91"/>
    <mergeCell ref="T91:W91"/>
    <mergeCell ref="X91:AA91"/>
    <mergeCell ref="AB93:AE93"/>
    <mergeCell ref="AF93:AK93"/>
    <mergeCell ref="A94:B94"/>
    <mergeCell ref="C94:E94"/>
    <mergeCell ref="F94:H94"/>
    <mergeCell ref="I94:K94"/>
    <mergeCell ref="L94:O94"/>
    <mergeCell ref="P94:S94"/>
    <mergeCell ref="T94:W94"/>
    <mergeCell ref="X94:AA94"/>
    <mergeCell ref="AB92:AE92"/>
    <mergeCell ref="AF92:AK92"/>
    <mergeCell ref="A93:B93"/>
    <mergeCell ref="C93:E93"/>
    <mergeCell ref="F93:H93"/>
    <mergeCell ref="I93:K93"/>
    <mergeCell ref="L93:O93"/>
    <mergeCell ref="P93:S93"/>
    <mergeCell ref="T93:W93"/>
    <mergeCell ref="X93:AA93"/>
    <mergeCell ref="AB95:AE95"/>
    <mergeCell ref="AF95:AK95"/>
    <mergeCell ref="A96:B96"/>
    <mergeCell ref="C96:E96"/>
    <mergeCell ref="F96:H96"/>
    <mergeCell ref="I96:K96"/>
    <mergeCell ref="L96:O96"/>
    <mergeCell ref="P96:S96"/>
    <mergeCell ref="T96:W96"/>
    <mergeCell ref="X96:AA96"/>
    <mergeCell ref="AB94:AE94"/>
    <mergeCell ref="AF94:AK94"/>
    <mergeCell ref="A95:B95"/>
    <mergeCell ref="C95:E95"/>
    <mergeCell ref="F95:H95"/>
    <mergeCell ref="I95:K95"/>
    <mergeCell ref="L95:O95"/>
    <mergeCell ref="P95:S95"/>
    <mergeCell ref="T95:W95"/>
    <mergeCell ref="X95:AA95"/>
    <mergeCell ref="AB97:AE97"/>
    <mergeCell ref="AF97:AK97"/>
    <mergeCell ref="A98:B98"/>
    <mergeCell ref="C98:E98"/>
    <mergeCell ref="F98:H98"/>
    <mergeCell ref="I98:K98"/>
    <mergeCell ref="L98:O98"/>
    <mergeCell ref="P98:S98"/>
    <mergeCell ref="T98:W98"/>
    <mergeCell ref="X98:AA98"/>
    <mergeCell ref="AB96:AE96"/>
    <mergeCell ref="AF96:AK96"/>
    <mergeCell ref="A97:B97"/>
    <mergeCell ref="C97:E97"/>
    <mergeCell ref="F97:H97"/>
    <mergeCell ref="I97:K97"/>
    <mergeCell ref="L97:O97"/>
    <mergeCell ref="P97:S97"/>
    <mergeCell ref="T97:W97"/>
    <mergeCell ref="X97:AA97"/>
    <mergeCell ref="AB99:AE99"/>
    <mergeCell ref="AF99:AK99"/>
    <mergeCell ref="A100:B100"/>
    <mergeCell ref="C100:E100"/>
    <mergeCell ref="F100:H100"/>
    <mergeCell ref="I100:K100"/>
    <mergeCell ref="L100:O100"/>
    <mergeCell ref="P100:S100"/>
    <mergeCell ref="T100:W100"/>
    <mergeCell ref="X100:AA100"/>
    <mergeCell ref="AB98:AE98"/>
    <mergeCell ref="AF98:AK98"/>
    <mergeCell ref="A99:B99"/>
    <mergeCell ref="C99:E99"/>
    <mergeCell ref="F99:H99"/>
    <mergeCell ref="I99:K99"/>
    <mergeCell ref="L99:O99"/>
    <mergeCell ref="P99:S99"/>
    <mergeCell ref="T99:W99"/>
    <mergeCell ref="X99:AA99"/>
    <mergeCell ref="AB101:AE101"/>
    <mergeCell ref="AF101:AK101"/>
    <mergeCell ref="A102:B102"/>
    <mergeCell ref="C102:E102"/>
    <mergeCell ref="F102:H102"/>
    <mergeCell ref="I102:K102"/>
    <mergeCell ref="L102:O102"/>
    <mergeCell ref="P102:S102"/>
    <mergeCell ref="T102:W102"/>
    <mergeCell ref="X102:AA102"/>
    <mergeCell ref="AB100:AE100"/>
    <mergeCell ref="AF100:AK100"/>
    <mergeCell ref="A101:B101"/>
    <mergeCell ref="C101:E101"/>
    <mergeCell ref="F101:H101"/>
    <mergeCell ref="I101:K101"/>
    <mergeCell ref="L101:O101"/>
    <mergeCell ref="P101:S101"/>
    <mergeCell ref="T101:W101"/>
    <mergeCell ref="X101:AA101"/>
    <mergeCell ref="AB103:AE103"/>
    <mergeCell ref="AF103:AK103"/>
    <mergeCell ref="A104:B104"/>
    <mergeCell ref="C104:E104"/>
    <mergeCell ref="F104:H104"/>
    <mergeCell ref="I104:K104"/>
    <mergeCell ref="L104:O104"/>
    <mergeCell ref="P104:S104"/>
    <mergeCell ref="T104:W104"/>
    <mergeCell ref="X104:AA104"/>
    <mergeCell ref="AB102:AE102"/>
    <mergeCell ref="AF102:AK102"/>
    <mergeCell ref="A103:B103"/>
    <mergeCell ref="C103:E103"/>
    <mergeCell ref="F103:H103"/>
    <mergeCell ref="I103:K103"/>
    <mergeCell ref="L103:O103"/>
    <mergeCell ref="P103:S103"/>
    <mergeCell ref="T103:W103"/>
    <mergeCell ref="X103:AA103"/>
    <mergeCell ref="AB105:AE105"/>
    <mergeCell ref="AF105:AK105"/>
    <mergeCell ref="A106:B106"/>
    <mergeCell ref="C106:E106"/>
    <mergeCell ref="F106:H106"/>
    <mergeCell ref="I106:K106"/>
    <mergeCell ref="L106:O106"/>
    <mergeCell ref="P106:S106"/>
    <mergeCell ref="T106:W106"/>
    <mergeCell ref="X106:AA106"/>
    <mergeCell ref="AB104:AE104"/>
    <mergeCell ref="AF104:AK104"/>
    <mergeCell ref="A105:B105"/>
    <mergeCell ref="C105:E105"/>
    <mergeCell ref="F105:H105"/>
    <mergeCell ref="I105:K105"/>
    <mergeCell ref="L105:O105"/>
    <mergeCell ref="P105:S105"/>
    <mergeCell ref="T105:W105"/>
    <mergeCell ref="X105:AA105"/>
    <mergeCell ref="AB107:AE107"/>
    <mergeCell ref="AF107:AK107"/>
    <mergeCell ref="A108:B108"/>
    <mergeCell ref="C108:E108"/>
    <mergeCell ref="F108:H108"/>
    <mergeCell ref="I108:K108"/>
    <mergeCell ref="L108:O108"/>
    <mergeCell ref="P108:S108"/>
    <mergeCell ref="T108:W108"/>
    <mergeCell ref="X108:AA108"/>
    <mergeCell ref="AB106:AE106"/>
    <mergeCell ref="AF106:AK106"/>
    <mergeCell ref="A107:B107"/>
    <mergeCell ref="C107:E107"/>
    <mergeCell ref="F107:H107"/>
    <mergeCell ref="I107:K107"/>
    <mergeCell ref="L107:O107"/>
    <mergeCell ref="P107:S107"/>
    <mergeCell ref="T107:W107"/>
    <mergeCell ref="X107:AA107"/>
    <mergeCell ref="AB109:AE109"/>
    <mergeCell ref="AF109:AK109"/>
    <mergeCell ref="A110:B110"/>
    <mergeCell ref="C110:E110"/>
    <mergeCell ref="F110:H110"/>
    <mergeCell ref="I110:K110"/>
    <mergeCell ref="L110:O110"/>
    <mergeCell ref="P110:S110"/>
    <mergeCell ref="T110:W110"/>
    <mergeCell ref="X110:AA110"/>
    <mergeCell ref="AB108:AE108"/>
    <mergeCell ref="AF108:AK108"/>
    <mergeCell ref="A109:B109"/>
    <mergeCell ref="C109:E109"/>
    <mergeCell ref="F109:H109"/>
    <mergeCell ref="I109:K109"/>
    <mergeCell ref="L109:O109"/>
    <mergeCell ref="P109:S109"/>
    <mergeCell ref="T109:W109"/>
    <mergeCell ref="X109:AA109"/>
    <mergeCell ref="AB111:AE111"/>
    <mergeCell ref="AF111:AK111"/>
    <mergeCell ref="A112:B112"/>
    <mergeCell ref="C112:E112"/>
    <mergeCell ref="F112:H112"/>
    <mergeCell ref="I112:K112"/>
    <mergeCell ref="L112:O112"/>
    <mergeCell ref="P112:S112"/>
    <mergeCell ref="T112:W112"/>
    <mergeCell ref="X112:AA112"/>
    <mergeCell ref="AB110:AE110"/>
    <mergeCell ref="AF110:AK110"/>
    <mergeCell ref="A111:B111"/>
    <mergeCell ref="C111:E111"/>
    <mergeCell ref="F111:H111"/>
    <mergeCell ref="I111:K111"/>
    <mergeCell ref="L111:O111"/>
    <mergeCell ref="P111:S111"/>
    <mergeCell ref="T111:W111"/>
    <mergeCell ref="X111:AA111"/>
    <mergeCell ref="AB113:AE113"/>
    <mergeCell ref="AF113:AK113"/>
    <mergeCell ref="A114:B114"/>
    <mergeCell ref="C114:E114"/>
    <mergeCell ref="F114:H114"/>
    <mergeCell ref="I114:K114"/>
    <mergeCell ref="L114:O114"/>
    <mergeCell ref="P114:S114"/>
    <mergeCell ref="T114:W114"/>
    <mergeCell ref="X114:AA114"/>
    <mergeCell ref="AB112:AE112"/>
    <mergeCell ref="AF112:AK112"/>
    <mergeCell ref="A113:B113"/>
    <mergeCell ref="C113:E113"/>
    <mergeCell ref="F113:H113"/>
    <mergeCell ref="I113:K113"/>
    <mergeCell ref="L113:O113"/>
    <mergeCell ref="P113:S113"/>
    <mergeCell ref="T113:W113"/>
    <mergeCell ref="X113:AA113"/>
    <mergeCell ref="AB115:AE115"/>
    <mergeCell ref="AF115:AK115"/>
    <mergeCell ref="A116:B116"/>
    <mergeCell ref="C116:E116"/>
    <mergeCell ref="F116:H116"/>
    <mergeCell ref="I116:K116"/>
    <mergeCell ref="L116:O116"/>
    <mergeCell ref="P116:S116"/>
    <mergeCell ref="T116:W116"/>
    <mergeCell ref="X116:AA116"/>
    <mergeCell ref="AB114:AE114"/>
    <mergeCell ref="AF114:AK114"/>
    <mergeCell ref="A115:B115"/>
    <mergeCell ref="C115:E115"/>
    <mergeCell ref="F115:H115"/>
    <mergeCell ref="I115:K115"/>
    <mergeCell ref="L115:O115"/>
    <mergeCell ref="P115:S115"/>
    <mergeCell ref="T115:W115"/>
    <mergeCell ref="X115:AA115"/>
    <mergeCell ref="AB117:AE117"/>
    <mergeCell ref="AF117:AK117"/>
    <mergeCell ref="A118:B118"/>
    <mergeCell ref="C118:E118"/>
    <mergeCell ref="F118:H118"/>
    <mergeCell ref="I118:K118"/>
    <mergeCell ref="L118:O118"/>
    <mergeCell ref="P118:S118"/>
    <mergeCell ref="T118:W118"/>
    <mergeCell ref="X118:AA118"/>
    <mergeCell ref="AB116:AE116"/>
    <mergeCell ref="AF116:AK116"/>
    <mergeCell ref="A117:B117"/>
    <mergeCell ref="C117:E117"/>
    <mergeCell ref="F117:H117"/>
    <mergeCell ref="I117:K117"/>
    <mergeCell ref="L117:O117"/>
    <mergeCell ref="P117:S117"/>
    <mergeCell ref="T117:W117"/>
    <mergeCell ref="X117:AA117"/>
    <mergeCell ref="AB119:AE119"/>
    <mergeCell ref="AF119:AK119"/>
    <mergeCell ref="A120:B120"/>
    <mergeCell ref="C120:E120"/>
    <mergeCell ref="F120:H120"/>
    <mergeCell ref="I120:K120"/>
    <mergeCell ref="L120:O120"/>
    <mergeCell ref="P120:S120"/>
    <mergeCell ref="T120:W120"/>
    <mergeCell ref="X120:AA120"/>
    <mergeCell ref="AB118:AE118"/>
    <mergeCell ref="AF118:AK118"/>
    <mergeCell ref="A119:B119"/>
    <mergeCell ref="C119:E119"/>
    <mergeCell ref="F119:H119"/>
    <mergeCell ref="I119:K119"/>
    <mergeCell ref="L119:O119"/>
    <mergeCell ref="P119:S119"/>
    <mergeCell ref="T119:W119"/>
    <mergeCell ref="X119:AA119"/>
    <mergeCell ref="AB122:AE122"/>
    <mergeCell ref="AF122:AK122"/>
    <mergeCell ref="AB121:AE121"/>
    <mergeCell ref="AF121:AK121"/>
    <mergeCell ref="A122:B122"/>
    <mergeCell ref="C122:E122"/>
    <mergeCell ref="F122:H122"/>
    <mergeCell ref="I122:K122"/>
    <mergeCell ref="L122:O122"/>
    <mergeCell ref="P122:S122"/>
    <mergeCell ref="T122:W122"/>
    <mergeCell ref="X122:AA122"/>
    <mergeCell ref="AB120:AE120"/>
    <mergeCell ref="AF120:AK120"/>
    <mergeCell ref="A121:B121"/>
    <mergeCell ref="C121:E121"/>
    <mergeCell ref="F121:H121"/>
    <mergeCell ref="I121:K121"/>
    <mergeCell ref="L121:O121"/>
    <mergeCell ref="P121:S121"/>
    <mergeCell ref="T121:W121"/>
    <mergeCell ref="X121:AA121"/>
  </mergeCells>
  <conditionalFormatting sqref="M5:M10">
    <cfRule type="containsBlanks" dxfId="15" priority="2">
      <formula>LEN(TRIM(M5))=0</formula>
    </cfRule>
    <cfRule type="notContainsBlanks" dxfId="14" priority="3">
      <formula>LEN(TRIM(M5))&gt;0</formula>
    </cfRule>
  </conditionalFormatting>
  <conditionalFormatting sqref="W11:AJ13">
    <cfRule type="containsBlanks" dxfId="13" priority="1">
      <formula>LEN(TRIM(W11))=0</formula>
    </cfRule>
    <cfRule type="notContainsBlanks" dxfId="12" priority="4">
      <formula>LEN(TRIM(W11))&gt;0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Параметры!$F$5:$F$6</xm:f>
          </x14:formula1>
          <xm:sqref>AB23:AE122</xm:sqref>
        </x14:dataValidation>
        <x14:dataValidation type="list" allowBlank="1" showInputMessage="1" showErrorMessage="1">
          <x14:formula1>
            <xm:f>Параметры!$H$5:$H$8</xm:f>
          </x14:formula1>
          <xm:sqref>L23:AA122</xm:sqref>
        </x14:dataValidation>
        <x14:dataValidation type="list" allowBlank="1" showInputMessage="1" showErrorMessage="1" promptTitle="Выберите из выпадающего меню">
          <x14:formula1>
            <xm:f>Параметры!$C$5:$C$6</xm:f>
          </x14:formula1>
          <xm:sqref>M10:AJ10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Q123"/>
  <sheetViews>
    <sheetView zoomScale="115" zoomScaleNormal="115" workbookViewId="0">
      <selection activeCell="T30" sqref="T30:W30"/>
    </sheetView>
  </sheetViews>
  <sheetFormatPr defaultRowHeight="15.75" x14ac:dyDescent="0.25"/>
  <cols>
    <col min="1" max="1" width="2.85546875" style="1" customWidth="1"/>
    <col min="2" max="2" width="1.7109375" style="1" customWidth="1"/>
    <col min="3" max="4" width="2.85546875" style="1" customWidth="1"/>
    <col min="5" max="5" width="2.28515625" style="1" customWidth="1"/>
    <col min="6" max="7" width="2.85546875" style="1" customWidth="1"/>
    <col min="8" max="8" width="2.140625" style="1" customWidth="1"/>
    <col min="9" max="10" width="2.85546875" style="1" customWidth="1"/>
    <col min="11" max="11" width="1.5703125" style="1" customWidth="1"/>
    <col min="12" max="18" width="2.85546875" style="1" customWidth="1"/>
    <col min="19" max="19" width="2.7109375" style="1" customWidth="1"/>
    <col min="20" max="22" width="2.85546875" style="1" customWidth="1"/>
    <col min="23" max="23" width="2.5703125" style="1" customWidth="1"/>
    <col min="24" max="26" width="2.85546875" style="1" customWidth="1"/>
    <col min="27" max="27" width="3.140625" style="1" customWidth="1"/>
    <col min="28" max="30" width="2.85546875" style="1" customWidth="1"/>
    <col min="31" max="31" width="3.28515625" style="1" customWidth="1"/>
    <col min="32" max="32" width="2.85546875" style="1" customWidth="1"/>
    <col min="33" max="34" width="2.140625" style="1" customWidth="1"/>
    <col min="35" max="35" width="2" style="1" customWidth="1"/>
    <col min="36" max="36" width="1.7109375" style="1" customWidth="1"/>
    <col min="37" max="41" width="2.85546875" style="1" customWidth="1"/>
    <col min="42" max="42" width="2.85546875" style="29" customWidth="1"/>
    <col min="43" max="82" width="2.85546875" style="1" customWidth="1"/>
    <col min="83" max="83" width="1.85546875" style="1" customWidth="1"/>
    <col min="84" max="85" width="2.85546875" style="1" customWidth="1"/>
    <col min="86" max="86" width="2.140625" style="1" customWidth="1"/>
    <col min="87" max="88" width="2.85546875" style="1" customWidth="1"/>
    <col min="89" max="89" width="2.140625" style="1" customWidth="1"/>
    <col min="90" max="91" width="2.85546875" style="1" customWidth="1"/>
    <col min="92" max="92" width="1.5703125" style="1" customWidth="1"/>
    <col min="93" max="108" width="2.85546875" style="1" customWidth="1"/>
    <col min="109" max="16384" width="9.140625" style="1"/>
  </cols>
  <sheetData>
    <row r="1" spans="1:121" ht="16.5" customHeight="1" x14ac:dyDescent="0.25">
      <c r="A1" s="2"/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11"/>
      <c r="AL1" s="16"/>
      <c r="AM1" s="16"/>
      <c r="AN1" s="16"/>
      <c r="AO1" s="4"/>
      <c r="AP1" s="28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</row>
    <row r="2" spans="1:121" ht="13.5" customHeight="1" x14ac:dyDescent="0.25">
      <c r="A2" s="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11"/>
      <c r="AL2" s="16"/>
      <c r="AM2" s="16"/>
      <c r="AN2" s="16"/>
      <c r="AO2" s="4"/>
      <c r="AP2" s="28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ht="15.75" customHeight="1" x14ac:dyDescent="0.25">
      <c r="A3" s="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11"/>
      <c r="AL3" s="16"/>
      <c r="AM3" s="16"/>
      <c r="AN3" s="16"/>
      <c r="AO3" s="4"/>
      <c r="AP3" s="28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ht="16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7" t="s">
        <v>0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11"/>
      <c r="AL4" s="16"/>
      <c r="AM4" s="16"/>
      <c r="AN4" s="16"/>
      <c r="AO4" s="4"/>
      <c r="AP4" s="28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x14ac:dyDescent="0.25">
      <c r="A5" s="16"/>
      <c r="B5" s="44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6"/>
      <c r="AL5" s="16"/>
      <c r="AM5" s="31" t="s">
        <v>29</v>
      </c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x14ac:dyDescent="0.25">
      <c r="A6" s="16"/>
      <c r="B6" s="4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6"/>
      <c r="AL6" s="16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21" x14ac:dyDescent="0.25">
      <c r="A7" s="16"/>
      <c r="B7" s="44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16"/>
      <c r="AL7" s="16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1:121" x14ac:dyDescent="0.25">
      <c r="A8" s="16"/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16"/>
      <c r="AL8" s="16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x14ac:dyDescent="0.25">
      <c r="A9" s="16"/>
      <c r="B9" s="44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6"/>
      <c r="AL9" s="16"/>
      <c r="AM9" s="16"/>
      <c r="AN9" s="16"/>
      <c r="AO9" s="4"/>
      <c r="AP9" s="28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1:121" x14ac:dyDescent="0.25">
      <c r="A10" s="16"/>
      <c r="B10" s="43" t="s">
        <v>40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38" t="s">
        <v>11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6"/>
      <c r="AL10" s="16"/>
      <c r="AM10" s="16"/>
      <c r="AN10" s="16"/>
      <c r="AO10" s="4"/>
      <c r="AP10" s="28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1:121" x14ac:dyDescent="0.25">
      <c r="A11" s="16"/>
      <c r="B11" s="25" t="s">
        <v>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16"/>
      <c r="AL11" s="16"/>
      <c r="AM11" s="16"/>
      <c r="AN11" s="16"/>
      <c r="AO11" s="4"/>
      <c r="AP11" s="28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1:121" x14ac:dyDescent="0.25">
      <c r="A12" s="16"/>
      <c r="B12" s="35" t="s">
        <v>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4" t="s">
        <v>42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16"/>
      <c r="AL12" s="16"/>
      <c r="AM12" s="16"/>
      <c r="AN12" s="16"/>
      <c r="AO12" s="4"/>
      <c r="AP12" s="28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1:121" x14ac:dyDescent="0.25">
      <c r="A13" s="16"/>
      <c r="B13" s="35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16"/>
      <c r="AL13" s="16"/>
      <c r="AM13" s="16"/>
      <c r="AN13" s="16"/>
      <c r="AO13" s="4"/>
      <c r="AP13" s="28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1:121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16"/>
      <c r="AM14" s="16"/>
      <c r="AN14" s="16"/>
      <c r="AO14" s="4"/>
      <c r="AP14" s="28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1:121" x14ac:dyDescent="0.25">
      <c r="A15" s="9"/>
      <c r="B15" s="37" t="s">
        <v>13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0">
        <f>AP123</f>
        <v>2.9876080000000003</v>
      </c>
      <c r="N15" s="40"/>
      <c r="O15" s="10" t="s">
        <v>15</v>
      </c>
      <c r="P15" s="10"/>
      <c r="Q15" s="11"/>
      <c r="R15" s="41" t="s">
        <v>14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>
        <f>AW26</f>
        <v>2</v>
      </c>
      <c r="AD15" s="42"/>
      <c r="AE15" s="15" t="s">
        <v>17</v>
      </c>
      <c r="AF15" s="15"/>
      <c r="AG15" s="11"/>
      <c r="AH15" s="11"/>
      <c r="AI15" s="11"/>
      <c r="AJ15" s="11"/>
      <c r="AK15" s="12"/>
      <c r="AL15" s="16"/>
      <c r="AM15" s="16"/>
      <c r="AN15" s="16"/>
      <c r="AO15" s="4"/>
      <c r="AP15" s="28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1:121" ht="16.5" thickBot="1" x14ac:dyDescent="0.3">
      <c r="A16" s="1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4"/>
      <c r="AL16" s="16"/>
      <c r="AM16" s="16"/>
      <c r="AN16" s="16"/>
      <c r="AO16" s="4"/>
      <c r="AP16" s="28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x14ac:dyDescent="0.2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6"/>
      <c r="AL17" s="16"/>
      <c r="AM17" s="16"/>
      <c r="AN17" s="16"/>
      <c r="AO17" s="4"/>
      <c r="AP17" s="28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x14ac:dyDescent="0.25">
      <c r="A18" s="16"/>
      <c r="B18" s="20"/>
      <c r="C18" s="32" t="s">
        <v>18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21"/>
      <c r="AK18" s="16"/>
      <c r="AL18" s="16"/>
      <c r="AM18" s="16"/>
      <c r="AN18" s="16"/>
      <c r="AO18" s="4"/>
      <c r="AP18" s="28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x14ac:dyDescent="0.25">
      <c r="A19" s="16"/>
      <c r="B19" s="20"/>
      <c r="C19" s="32" t="s">
        <v>19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21"/>
      <c r="AK19" s="16"/>
      <c r="AL19" s="16"/>
      <c r="AM19" s="16"/>
      <c r="AN19" s="16"/>
      <c r="AO19" s="4"/>
      <c r="AP19" s="28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ht="16.5" thickBot="1" x14ac:dyDescent="0.3">
      <c r="A20" s="16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16"/>
      <c r="AL20" s="16"/>
      <c r="AM20" s="16"/>
      <c r="AN20" s="16"/>
      <c r="AO20" s="4"/>
      <c r="AP20" s="28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x14ac:dyDescent="0.25">
      <c r="A21" s="48" t="s">
        <v>20</v>
      </c>
      <c r="B21" s="47"/>
      <c r="C21" s="45" t="s">
        <v>21</v>
      </c>
      <c r="D21" s="45"/>
      <c r="E21" s="45"/>
      <c r="F21" s="45" t="s">
        <v>23</v>
      </c>
      <c r="G21" s="45"/>
      <c r="H21" s="45"/>
      <c r="I21" s="45" t="s">
        <v>39</v>
      </c>
      <c r="J21" s="45"/>
      <c r="K21" s="45"/>
      <c r="L21" s="45" t="s">
        <v>22</v>
      </c>
      <c r="M21" s="45"/>
      <c r="N21" s="45"/>
      <c r="O21" s="45"/>
      <c r="P21" s="45" t="s">
        <v>26</v>
      </c>
      <c r="Q21" s="45"/>
      <c r="R21" s="45"/>
      <c r="S21" s="45"/>
      <c r="T21" s="45" t="s">
        <v>27</v>
      </c>
      <c r="U21" s="45"/>
      <c r="V21" s="45"/>
      <c r="W21" s="45"/>
      <c r="X21" s="45" t="s">
        <v>28</v>
      </c>
      <c r="Y21" s="45"/>
      <c r="Z21" s="45"/>
      <c r="AA21" s="45"/>
      <c r="AB21" s="47" t="s">
        <v>24</v>
      </c>
      <c r="AC21" s="47"/>
      <c r="AD21" s="47"/>
      <c r="AE21" s="47"/>
      <c r="AF21" s="47" t="s">
        <v>25</v>
      </c>
      <c r="AG21" s="47"/>
      <c r="AH21" s="47"/>
      <c r="AI21" s="47"/>
      <c r="AJ21" s="47"/>
      <c r="AK21" s="48"/>
      <c r="AL21" s="16"/>
      <c r="AM21" s="16"/>
      <c r="AN21" s="16"/>
      <c r="AO21" s="4"/>
      <c r="AP21" s="28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x14ac:dyDescent="0.25">
      <c r="A22" s="48"/>
      <c r="B22" s="48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16"/>
      <c r="AM22" s="16"/>
      <c r="AN22" s="16"/>
      <c r="AO22" s="4"/>
      <c r="AP22" s="28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x14ac:dyDescent="0.25">
      <c r="A23" s="30">
        <v>1</v>
      </c>
      <c r="B23" s="30"/>
      <c r="C23" s="30">
        <v>2498</v>
      </c>
      <c r="D23" s="30"/>
      <c r="E23" s="30"/>
      <c r="F23" s="30">
        <v>598</v>
      </c>
      <c r="G23" s="30"/>
      <c r="H23" s="30"/>
      <c r="I23" s="30">
        <v>2</v>
      </c>
      <c r="J23" s="30"/>
      <c r="K23" s="30"/>
      <c r="L23" s="30" t="s">
        <v>33</v>
      </c>
      <c r="M23" s="30"/>
      <c r="N23" s="30"/>
      <c r="O23" s="30"/>
      <c r="P23" s="30" t="s">
        <v>35</v>
      </c>
      <c r="Q23" s="30"/>
      <c r="R23" s="30"/>
      <c r="S23" s="30"/>
      <c r="T23" s="30" t="s">
        <v>35</v>
      </c>
      <c r="U23" s="30"/>
      <c r="V23" s="30"/>
      <c r="W23" s="30"/>
      <c r="X23" s="30" t="s">
        <v>36</v>
      </c>
      <c r="Y23" s="30"/>
      <c r="Z23" s="30"/>
      <c r="AA23" s="30"/>
      <c r="AB23" s="30" t="s">
        <v>30</v>
      </c>
      <c r="AC23" s="30"/>
      <c r="AD23" s="30"/>
      <c r="AE23" s="30"/>
      <c r="AF23" s="30" t="s">
        <v>41</v>
      </c>
      <c r="AG23" s="30"/>
      <c r="AH23" s="30"/>
      <c r="AI23" s="30"/>
      <c r="AJ23" s="30"/>
      <c r="AK23" s="30"/>
      <c r="AL23" s="16"/>
      <c r="AM23" s="16"/>
      <c r="AN23" s="16"/>
      <c r="AO23" s="4"/>
      <c r="AP23" s="28">
        <f>C23/1000*F23/1000*I23</f>
        <v>2.9876080000000003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x14ac:dyDescent="0.25">
      <c r="A24" s="30">
        <v>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16"/>
      <c r="AM24" s="16"/>
      <c r="AN24" s="16"/>
      <c r="AO24" s="4"/>
      <c r="AP24" s="28">
        <f>C24/1000*F24/1000*I24</f>
        <v>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x14ac:dyDescent="0.25">
      <c r="A25" s="30">
        <v>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6"/>
      <c r="AM25" s="16"/>
      <c r="AN25" s="16"/>
      <c r="AO25" s="4"/>
      <c r="AP25" s="28">
        <f t="shared" ref="AP25:AP88" si="0">C25/1000*F25/1000*I25</f>
        <v>0</v>
      </c>
      <c r="AQ25" s="4"/>
      <c r="AR25" s="4"/>
      <c r="AS25" s="4"/>
      <c r="AT25" s="4"/>
      <c r="AU25" s="4"/>
      <c r="AV25" s="4"/>
      <c r="AW25" s="28" t="s">
        <v>43</v>
      </c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x14ac:dyDescent="0.25">
      <c r="A26" s="30">
        <v>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16"/>
      <c r="AM26" s="16"/>
      <c r="AN26" s="16"/>
      <c r="AO26" s="4"/>
      <c r="AP26" s="28">
        <f t="shared" si="0"/>
        <v>0</v>
      </c>
      <c r="AQ26" s="4"/>
      <c r="AR26" s="4"/>
      <c r="AS26" s="4"/>
      <c r="AT26" s="4"/>
      <c r="AU26" s="4"/>
      <c r="AV26" s="4"/>
      <c r="AW26" s="28">
        <f>SUM(I23:K122)</f>
        <v>2</v>
      </c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x14ac:dyDescent="0.25">
      <c r="A27" s="30">
        <v>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16"/>
      <c r="AM27" s="16"/>
      <c r="AN27" s="16"/>
      <c r="AO27" s="4"/>
      <c r="AP27" s="28">
        <f t="shared" si="0"/>
        <v>0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x14ac:dyDescent="0.25">
      <c r="A28" s="30">
        <v>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16"/>
      <c r="AM28" s="16"/>
      <c r="AN28" s="16"/>
      <c r="AO28" s="4"/>
      <c r="AP28" s="28">
        <f t="shared" si="0"/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x14ac:dyDescent="0.25">
      <c r="A29" s="30">
        <v>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16"/>
      <c r="AM29" s="16"/>
      <c r="AN29" s="16"/>
      <c r="AO29" s="4"/>
      <c r="AP29" s="28">
        <f t="shared" si="0"/>
        <v>0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x14ac:dyDescent="0.25">
      <c r="A30" s="30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16"/>
      <c r="AM30" s="16"/>
      <c r="AN30" s="16"/>
      <c r="AO30" s="4"/>
      <c r="AP30" s="28">
        <f t="shared" si="0"/>
        <v>0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x14ac:dyDescent="0.25">
      <c r="A31" s="30">
        <v>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4"/>
      <c r="AM31" s="4"/>
      <c r="AN31" s="4"/>
      <c r="AO31" s="4"/>
      <c r="AP31" s="28">
        <f t="shared" si="0"/>
        <v>0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1:121" x14ac:dyDescent="0.25">
      <c r="A32" s="30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4"/>
      <c r="AM32" s="4"/>
      <c r="AN32" s="4"/>
      <c r="AO32" s="4"/>
      <c r="AP32" s="28">
        <f t="shared" si="0"/>
        <v>0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x14ac:dyDescent="0.25">
      <c r="A33" s="30">
        <v>11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4"/>
      <c r="AM33" s="4"/>
      <c r="AN33" s="4"/>
      <c r="AO33" s="4"/>
      <c r="AP33" s="28">
        <f t="shared" si="0"/>
        <v>0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x14ac:dyDescent="0.25">
      <c r="A34" s="30">
        <v>12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4"/>
      <c r="AM34" s="4"/>
      <c r="AN34" s="4"/>
      <c r="AO34" s="4"/>
      <c r="AP34" s="28">
        <f t="shared" si="0"/>
        <v>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:121" x14ac:dyDescent="0.25">
      <c r="A35" s="30">
        <v>13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4"/>
      <c r="AM35" s="4"/>
      <c r="AN35" s="4"/>
      <c r="AO35" s="4"/>
      <c r="AP35" s="28">
        <f t="shared" si="0"/>
        <v>0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121" x14ac:dyDescent="0.25">
      <c r="A36" s="30">
        <v>14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4"/>
      <c r="AM36" s="4"/>
      <c r="AN36" s="4"/>
      <c r="AO36" s="4"/>
      <c r="AP36" s="28">
        <f t="shared" si="0"/>
        <v>0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</row>
    <row r="37" spans="1:121" x14ac:dyDescent="0.25">
      <c r="A37" s="30">
        <v>15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4"/>
      <c r="AM37" s="4"/>
      <c r="AN37" s="4"/>
      <c r="AO37" s="4"/>
      <c r="AP37" s="28">
        <f t="shared" si="0"/>
        <v>0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</row>
    <row r="38" spans="1:121" x14ac:dyDescent="0.25">
      <c r="A38" s="30">
        <v>16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4"/>
      <c r="AM38" s="4"/>
      <c r="AN38" s="4"/>
      <c r="AO38" s="4"/>
      <c r="AP38" s="28">
        <f t="shared" si="0"/>
        <v>0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</row>
    <row r="39" spans="1:121" x14ac:dyDescent="0.25">
      <c r="A39" s="30">
        <v>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4"/>
      <c r="AM39" s="4"/>
      <c r="AN39" s="4"/>
      <c r="AO39" s="4"/>
      <c r="AP39" s="28">
        <f t="shared" si="0"/>
        <v>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1:121" x14ac:dyDescent="0.25">
      <c r="A40" s="30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4"/>
      <c r="AM40" s="4"/>
      <c r="AN40" s="4"/>
      <c r="AO40" s="4"/>
      <c r="AP40" s="28">
        <f t="shared" si="0"/>
        <v>0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</row>
    <row r="41" spans="1:121" x14ac:dyDescent="0.25">
      <c r="A41" s="30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4"/>
      <c r="AM41" s="4"/>
      <c r="AN41" s="4"/>
      <c r="AO41" s="4"/>
      <c r="AP41" s="28">
        <f t="shared" si="0"/>
        <v>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</row>
    <row r="42" spans="1:121" x14ac:dyDescent="0.25">
      <c r="A42" s="30">
        <v>20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4"/>
      <c r="AM42" s="4"/>
      <c r="AN42" s="4"/>
      <c r="AO42" s="4"/>
      <c r="AP42" s="28">
        <f t="shared" si="0"/>
        <v>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</row>
    <row r="43" spans="1:121" x14ac:dyDescent="0.25">
      <c r="A43" s="30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4"/>
      <c r="AM43" s="4"/>
      <c r="AN43" s="4"/>
      <c r="AO43" s="4"/>
      <c r="AP43" s="28">
        <f t="shared" si="0"/>
        <v>0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</row>
    <row r="44" spans="1:121" x14ac:dyDescent="0.25">
      <c r="A44" s="30">
        <v>22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4"/>
      <c r="AM44" s="4"/>
      <c r="AN44" s="4"/>
      <c r="AO44" s="4"/>
      <c r="AP44" s="28">
        <f t="shared" si="0"/>
        <v>0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</row>
    <row r="45" spans="1:121" x14ac:dyDescent="0.25">
      <c r="A45" s="30">
        <v>23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4"/>
      <c r="AM45" s="4"/>
      <c r="AN45" s="4"/>
      <c r="AO45" s="4"/>
      <c r="AP45" s="28">
        <f t="shared" si="0"/>
        <v>0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</row>
    <row r="46" spans="1:121" x14ac:dyDescent="0.25">
      <c r="A46" s="30">
        <v>24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4"/>
      <c r="AM46" s="4"/>
      <c r="AN46" s="4"/>
      <c r="AO46" s="4"/>
      <c r="AP46" s="28">
        <f t="shared" si="0"/>
        <v>0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</row>
    <row r="47" spans="1:121" x14ac:dyDescent="0.25">
      <c r="A47" s="30">
        <v>25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4"/>
      <c r="AM47" s="4"/>
      <c r="AN47" s="4"/>
      <c r="AO47" s="4"/>
      <c r="AP47" s="28">
        <f t="shared" si="0"/>
        <v>0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</row>
    <row r="48" spans="1:121" x14ac:dyDescent="0.25">
      <c r="A48" s="30">
        <v>26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4"/>
      <c r="AM48" s="4"/>
      <c r="AN48" s="4"/>
      <c r="AO48" s="4"/>
      <c r="AP48" s="28">
        <f t="shared" si="0"/>
        <v>0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</row>
    <row r="49" spans="1:121" x14ac:dyDescent="0.25">
      <c r="A49" s="30">
        <v>27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4"/>
      <c r="AM49" s="4"/>
      <c r="AN49" s="4"/>
      <c r="AO49" s="4"/>
      <c r="AP49" s="28">
        <f t="shared" si="0"/>
        <v>0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</row>
    <row r="50" spans="1:121" x14ac:dyDescent="0.25">
      <c r="A50" s="30">
        <v>28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4"/>
      <c r="AM50" s="4"/>
      <c r="AN50" s="4"/>
      <c r="AO50" s="4"/>
      <c r="AP50" s="28">
        <f t="shared" si="0"/>
        <v>0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</row>
    <row r="51" spans="1:121" x14ac:dyDescent="0.25">
      <c r="A51" s="30">
        <v>29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4"/>
      <c r="AM51" s="4"/>
      <c r="AN51" s="4"/>
      <c r="AO51" s="4"/>
      <c r="AP51" s="28">
        <f t="shared" si="0"/>
        <v>0</v>
      </c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</row>
    <row r="52" spans="1:121" x14ac:dyDescent="0.25">
      <c r="A52" s="30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4"/>
      <c r="AM52" s="4"/>
      <c r="AN52" s="4"/>
      <c r="AO52" s="4"/>
      <c r="AP52" s="28">
        <f t="shared" si="0"/>
        <v>0</v>
      </c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</row>
    <row r="53" spans="1:121" x14ac:dyDescent="0.25">
      <c r="A53" s="30">
        <v>31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4"/>
      <c r="AM53" s="4"/>
      <c r="AN53" s="4"/>
      <c r="AO53" s="4"/>
      <c r="AP53" s="28">
        <f t="shared" si="0"/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</row>
    <row r="54" spans="1:121" x14ac:dyDescent="0.25">
      <c r="A54" s="30">
        <v>32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4"/>
      <c r="AM54" s="4"/>
      <c r="AN54" s="4"/>
      <c r="AO54" s="4"/>
      <c r="AP54" s="28">
        <f t="shared" si="0"/>
        <v>0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</row>
    <row r="55" spans="1:121" x14ac:dyDescent="0.25">
      <c r="A55" s="30">
        <v>33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4"/>
      <c r="AM55" s="4"/>
      <c r="AN55" s="4"/>
      <c r="AO55" s="4"/>
      <c r="AP55" s="28">
        <f t="shared" si="0"/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</row>
    <row r="56" spans="1:121" x14ac:dyDescent="0.25">
      <c r="A56" s="30">
        <v>34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4"/>
      <c r="AM56" s="4"/>
      <c r="AN56" s="4"/>
      <c r="AO56" s="4"/>
      <c r="AP56" s="28">
        <f t="shared" si="0"/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</row>
    <row r="57" spans="1:121" x14ac:dyDescent="0.25">
      <c r="A57" s="30">
        <v>35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4"/>
      <c r="AM57" s="4"/>
      <c r="AN57" s="4"/>
      <c r="AO57" s="4"/>
      <c r="AP57" s="28">
        <f t="shared" si="0"/>
        <v>0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</row>
    <row r="58" spans="1:121" x14ac:dyDescent="0.25">
      <c r="A58" s="30">
        <v>36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4"/>
      <c r="AM58" s="4"/>
      <c r="AN58" s="4"/>
      <c r="AO58" s="4"/>
      <c r="AP58" s="28">
        <f t="shared" si="0"/>
        <v>0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</row>
    <row r="59" spans="1:121" x14ac:dyDescent="0.25">
      <c r="A59" s="30">
        <v>37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4"/>
      <c r="AM59" s="4"/>
      <c r="AN59" s="4"/>
      <c r="AO59" s="4"/>
      <c r="AP59" s="28">
        <f t="shared" si="0"/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</row>
    <row r="60" spans="1:121" x14ac:dyDescent="0.25">
      <c r="A60" s="30">
        <v>38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4"/>
      <c r="AM60" s="4"/>
      <c r="AN60" s="4"/>
      <c r="AO60" s="4"/>
      <c r="AP60" s="28">
        <f t="shared" si="0"/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</row>
    <row r="61" spans="1:121" x14ac:dyDescent="0.25">
      <c r="A61" s="30">
        <v>39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4"/>
      <c r="AM61" s="4"/>
      <c r="AN61" s="4"/>
      <c r="AO61" s="4"/>
      <c r="AP61" s="28">
        <f t="shared" si="0"/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</row>
    <row r="62" spans="1:121" x14ac:dyDescent="0.25">
      <c r="A62" s="30">
        <v>40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4"/>
      <c r="AM62" s="4"/>
      <c r="AN62" s="4"/>
      <c r="AO62" s="4"/>
      <c r="AP62" s="28">
        <f t="shared" si="0"/>
        <v>0</v>
      </c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</row>
    <row r="63" spans="1:121" x14ac:dyDescent="0.25">
      <c r="A63" s="30">
        <v>41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4"/>
      <c r="AM63" s="4"/>
      <c r="AN63" s="4"/>
      <c r="AO63" s="4"/>
      <c r="AP63" s="28">
        <f t="shared" si="0"/>
        <v>0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</row>
    <row r="64" spans="1:121" x14ac:dyDescent="0.25">
      <c r="A64" s="30">
        <v>42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4"/>
      <c r="AM64" s="4"/>
      <c r="AN64" s="4"/>
      <c r="AO64" s="4"/>
      <c r="AP64" s="28">
        <f t="shared" si="0"/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</row>
    <row r="65" spans="1:121" x14ac:dyDescent="0.25">
      <c r="A65" s="30">
        <v>43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4"/>
      <c r="AM65" s="4"/>
      <c r="AN65" s="4"/>
      <c r="AO65" s="4"/>
      <c r="AP65" s="28">
        <f t="shared" si="0"/>
        <v>0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</row>
    <row r="66" spans="1:121" x14ac:dyDescent="0.25">
      <c r="A66" s="30">
        <v>44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4"/>
      <c r="AM66" s="4"/>
      <c r="AN66" s="4"/>
      <c r="AO66" s="4"/>
      <c r="AP66" s="28">
        <f t="shared" si="0"/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</row>
    <row r="67" spans="1:121" x14ac:dyDescent="0.25">
      <c r="A67" s="30">
        <v>45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4"/>
      <c r="AM67" s="4"/>
      <c r="AN67" s="4"/>
      <c r="AO67" s="4"/>
      <c r="AP67" s="28">
        <f t="shared" si="0"/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</row>
    <row r="68" spans="1:121" x14ac:dyDescent="0.25">
      <c r="A68" s="30">
        <v>46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4"/>
      <c r="AM68" s="4"/>
      <c r="AN68" s="4"/>
      <c r="AO68" s="4"/>
      <c r="AP68" s="28">
        <f t="shared" si="0"/>
        <v>0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</row>
    <row r="69" spans="1:121" x14ac:dyDescent="0.25">
      <c r="A69" s="30">
        <v>47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4"/>
      <c r="AM69" s="4"/>
      <c r="AN69" s="4"/>
      <c r="AO69" s="4"/>
      <c r="AP69" s="28">
        <f t="shared" si="0"/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</row>
    <row r="70" spans="1:121" x14ac:dyDescent="0.25">
      <c r="A70" s="30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4"/>
      <c r="AM70" s="4"/>
      <c r="AN70" s="4"/>
      <c r="AO70" s="4"/>
      <c r="AP70" s="28">
        <f t="shared" si="0"/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</row>
    <row r="71" spans="1:121" x14ac:dyDescent="0.25">
      <c r="A71" s="30">
        <v>49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4"/>
      <c r="AM71" s="4"/>
      <c r="AN71" s="4"/>
      <c r="AO71" s="4"/>
      <c r="AP71" s="28">
        <f t="shared" si="0"/>
        <v>0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</row>
    <row r="72" spans="1:121" x14ac:dyDescent="0.25">
      <c r="A72" s="30">
        <v>50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4"/>
      <c r="AM72" s="4"/>
      <c r="AN72" s="4"/>
      <c r="AO72" s="4"/>
      <c r="AP72" s="28">
        <f t="shared" si="0"/>
        <v>0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</row>
    <row r="73" spans="1:121" x14ac:dyDescent="0.25">
      <c r="A73" s="30">
        <v>51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4"/>
      <c r="AM73" s="4"/>
      <c r="AN73" s="4"/>
      <c r="AO73" s="4"/>
      <c r="AP73" s="28">
        <f t="shared" si="0"/>
        <v>0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</row>
    <row r="74" spans="1:121" x14ac:dyDescent="0.25">
      <c r="A74" s="30">
        <v>52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4"/>
      <c r="AM74" s="4"/>
      <c r="AN74" s="4"/>
      <c r="AO74" s="4"/>
      <c r="AP74" s="28">
        <f t="shared" si="0"/>
        <v>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</row>
    <row r="75" spans="1:121" x14ac:dyDescent="0.25">
      <c r="A75" s="30">
        <v>53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4"/>
      <c r="AM75" s="4"/>
      <c r="AN75" s="4"/>
      <c r="AO75" s="4"/>
      <c r="AP75" s="28">
        <f t="shared" si="0"/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</row>
    <row r="76" spans="1:121" x14ac:dyDescent="0.25">
      <c r="A76" s="30">
        <v>54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4"/>
      <c r="AM76" s="4"/>
      <c r="AN76" s="4"/>
      <c r="AO76" s="4"/>
      <c r="AP76" s="28">
        <f t="shared" si="0"/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</row>
    <row r="77" spans="1:121" x14ac:dyDescent="0.25">
      <c r="A77" s="30">
        <v>55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4"/>
      <c r="AM77" s="4"/>
      <c r="AN77" s="4"/>
      <c r="AO77" s="4"/>
      <c r="AP77" s="28">
        <f t="shared" si="0"/>
        <v>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</row>
    <row r="78" spans="1:121" x14ac:dyDescent="0.25">
      <c r="A78" s="30">
        <v>56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4"/>
      <c r="AM78" s="4"/>
      <c r="AN78" s="4"/>
      <c r="AO78" s="4"/>
      <c r="AP78" s="28">
        <f t="shared" si="0"/>
        <v>0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</row>
    <row r="79" spans="1:121" x14ac:dyDescent="0.25">
      <c r="A79" s="30">
        <v>57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4"/>
      <c r="AM79" s="4"/>
      <c r="AN79" s="4"/>
      <c r="AO79" s="4"/>
      <c r="AP79" s="28">
        <f t="shared" si="0"/>
        <v>0</v>
      </c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</row>
    <row r="80" spans="1:121" x14ac:dyDescent="0.25">
      <c r="A80" s="30">
        <v>58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4"/>
      <c r="AM80" s="4"/>
      <c r="AN80" s="4"/>
      <c r="AO80" s="4"/>
      <c r="AP80" s="28">
        <f t="shared" si="0"/>
        <v>0</v>
      </c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</row>
    <row r="81" spans="1:121" x14ac:dyDescent="0.25">
      <c r="A81" s="30">
        <v>59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4"/>
      <c r="AM81" s="4"/>
      <c r="AN81" s="4"/>
      <c r="AO81" s="4"/>
      <c r="AP81" s="28">
        <f t="shared" si="0"/>
        <v>0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</row>
    <row r="82" spans="1:121" x14ac:dyDescent="0.25">
      <c r="A82" s="30">
        <v>60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4"/>
      <c r="AM82" s="4"/>
      <c r="AN82" s="4"/>
      <c r="AO82" s="4"/>
      <c r="AP82" s="28">
        <f t="shared" si="0"/>
        <v>0</v>
      </c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</row>
    <row r="83" spans="1:121" x14ac:dyDescent="0.25">
      <c r="A83" s="30">
        <v>61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4"/>
      <c r="AM83" s="4"/>
      <c r="AN83" s="4"/>
      <c r="AO83" s="4"/>
      <c r="AP83" s="28">
        <f t="shared" si="0"/>
        <v>0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</row>
    <row r="84" spans="1:121" x14ac:dyDescent="0.25">
      <c r="A84" s="30">
        <v>62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4"/>
      <c r="AM84" s="4"/>
      <c r="AN84" s="4"/>
      <c r="AO84" s="4"/>
      <c r="AP84" s="28">
        <f t="shared" si="0"/>
        <v>0</v>
      </c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</row>
    <row r="85" spans="1:121" x14ac:dyDescent="0.25">
      <c r="A85" s="30">
        <v>63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4"/>
      <c r="AM85" s="4"/>
      <c r="AN85" s="4"/>
      <c r="AO85" s="4"/>
      <c r="AP85" s="28">
        <f t="shared" si="0"/>
        <v>0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</row>
    <row r="86" spans="1:121" x14ac:dyDescent="0.25">
      <c r="A86" s="30">
        <v>64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4"/>
      <c r="AM86" s="4"/>
      <c r="AN86" s="4"/>
      <c r="AO86" s="4"/>
      <c r="AP86" s="28">
        <f t="shared" si="0"/>
        <v>0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</row>
    <row r="87" spans="1:121" x14ac:dyDescent="0.25">
      <c r="A87" s="30">
        <v>65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4"/>
      <c r="AM87" s="4"/>
      <c r="AN87" s="4"/>
      <c r="AO87" s="4"/>
      <c r="AP87" s="28">
        <f t="shared" si="0"/>
        <v>0</v>
      </c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</row>
    <row r="88" spans="1:121" x14ac:dyDescent="0.25">
      <c r="A88" s="30">
        <v>66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4"/>
      <c r="AM88" s="4"/>
      <c r="AN88" s="4"/>
      <c r="AO88" s="4"/>
      <c r="AP88" s="28">
        <f t="shared" si="0"/>
        <v>0</v>
      </c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</row>
    <row r="89" spans="1:121" x14ac:dyDescent="0.25">
      <c r="A89" s="30">
        <v>67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4"/>
      <c r="AM89" s="4"/>
      <c r="AN89" s="4"/>
      <c r="AO89" s="4"/>
      <c r="AP89" s="28">
        <f t="shared" ref="AP89:AP122" si="1">C89/1000*F89/1000*I89</f>
        <v>0</v>
      </c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</row>
    <row r="90" spans="1:121" x14ac:dyDescent="0.25">
      <c r="A90" s="30">
        <v>68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4"/>
      <c r="AM90" s="4"/>
      <c r="AN90" s="4"/>
      <c r="AO90" s="4"/>
      <c r="AP90" s="28">
        <f t="shared" si="1"/>
        <v>0</v>
      </c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</row>
    <row r="91" spans="1:121" x14ac:dyDescent="0.25">
      <c r="A91" s="30">
        <v>69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4"/>
      <c r="AM91" s="4"/>
      <c r="AN91" s="4"/>
      <c r="AO91" s="4"/>
      <c r="AP91" s="28">
        <f t="shared" si="1"/>
        <v>0</v>
      </c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</row>
    <row r="92" spans="1:121" x14ac:dyDescent="0.25">
      <c r="A92" s="30">
        <v>70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4"/>
      <c r="AM92" s="4"/>
      <c r="AN92" s="4"/>
      <c r="AO92" s="4"/>
      <c r="AP92" s="28">
        <f t="shared" si="1"/>
        <v>0</v>
      </c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</row>
    <row r="93" spans="1:121" x14ac:dyDescent="0.25">
      <c r="A93" s="30">
        <v>71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4"/>
      <c r="AM93" s="4"/>
      <c r="AN93" s="4"/>
      <c r="AO93" s="4"/>
      <c r="AP93" s="28">
        <f t="shared" si="1"/>
        <v>0</v>
      </c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</row>
    <row r="94" spans="1:121" x14ac:dyDescent="0.25">
      <c r="A94" s="30">
        <v>72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4"/>
      <c r="AM94" s="4"/>
      <c r="AN94" s="4"/>
      <c r="AO94" s="4"/>
      <c r="AP94" s="28">
        <f t="shared" si="1"/>
        <v>0</v>
      </c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</row>
    <row r="95" spans="1:121" x14ac:dyDescent="0.25">
      <c r="A95" s="30">
        <v>73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4"/>
      <c r="AM95" s="4"/>
      <c r="AN95" s="4"/>
      <c r="AO95" s="4"/>
      <c r="AP95" s="28">
        <f t="shared" si="1"/>
        <v>0</v>
      </c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</row>
    <row r="96" spans="1:121" x14ac:dyDescent="0.25">
      <c r="A96" s="30">
        <v>74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4"/>
      <c r="AM96" s="4"/>
      <c r="AN96" s="4"/>
      <c r="AO96" s="4"/>
      <c r="AP96" s="28">
        <f t="shared" si="1"/>
        <v>0</v>
      </c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</row>
    <row r="97" spans="1:121" x14ac:dyDescent="0.25">
      <c r="A97" s="30">
        <v>75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4"/>
      <c r="AM97" s="4"/>
      <c r="AN97" s="4"/>
      <c r="AO97" s="4"/>
      <c r="AP97" s="28">
        <f t="shared" si="1"/>
        <v>0</v>
      </c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</row>
    <row r="98" spans="1:121" x14ac:dyDescent="0.25">
      <c r="A98" s="30">
        <v>76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4"/>
      <c r="AM98" s="4"/>
      <c r="AN98" s="4"/>
      <c r="AO98" s="4"/>
      <c r="AP98" s="28">
        <f t="shared" si="1"/>
        <v>0</v>
      </c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</row>
    <row r="99" spans="1:121" x14ac:dyDescent="0.25">
      <c r="A99" s="30">
        <v>77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4"/>
      <c r="AM99" s="4"/>
      <c r="AN99" s="4"/>
      <c r="AO99" s="4"/>
      <c r="AP99" s="28">
        <f t="shared" si="1"/>
        <v>0</v>
      </c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</row>
    <row r="100" spans="1:121" x14ac:dyDescent="0.25">
      <c r="A100" s="30">
        <v>78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4"/>
      <c r="AM100" s="4"/>
      <c r="AN100" s="4"/>
      <c r="AO100" s="4"/>
      <c r="AP100" s="28">
        <f t="shared" si="1"/>
        <v>0</v>
      </c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</row>
    <row r="101" spans="1:121" x14ac:dyDescent="0.25">
      <c r="A101" s="30">
        <v>79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4"/>
      <c r="AM101" s="4"/>
      <c r="AN101" s="4"/>
      <c r="AO101" s="4"/>
      <c r="AP101" s="28">
        <f t="shared" si="1"/>
        <v>0</v>
      </c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</row>
    <row r="102" spans="1:121" x14ac:dyDescent="0.25">
      <c r="A102" s="30">
        <v>80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4"/>
      <c r="AM102" s="4"/>
      <c r="AN102" s="4"/>
      <c r="AO102" s="4"/>
      <c r="AP102" s="28">
        <f t="shared" si="1"/>
        <v>0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</row>
    <row r="103" spans="1:121" x14ac:dyDescent="0.25">
      <c r="A103" s="30">
        <v>81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4"/>
      <c r="AM103" s="4"/>
      <c r="AN103" s="4"/>
      <c r="AO103" s="4"/>
      <c r="AP103" s="28">
        <f t="shared" si="1"/>
        <v>0</v>
      </c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</row>
    <row r="104" spans="1:121" x14ac:dyDescent="0.25">
      <c r="A104" s="30">
        <v>82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4"/>
      <c r="AM104" s="4"/>
      <c r="AN104" s="4"/>
      <c r="AO104" s="4"/>
      <c r="AP104" s="28">
        <f t="shared" si="1"/>
        <v>0</v>
      </c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</row>
    <row r="105" spans="1:121" x14ac:dyDescent="0.25">
      <c r="A105" s="30">
        <v>83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4"/>
      <c r="AM105" s="4"/>
      <c r="AN105" s="4"/>
      <c r="AO105" s="4"/>
      <c r="AP105" s="28">
        <f t="shared" si="1"/>
        <v>0</v>
      </c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</row>
    <row r="106" spans="1:121" x14ac:dyDescent="0.25">
      <c r="A106" s="30">
        <v>84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4"/>
      <c r="AM106" s="4"/>
      <c r="AN106" s="4"/>
      <c r="AO106" s="4"/>
      <c r="AP106" s="28">
        <f t="shared" si="1"/>
        <v>0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</row>
    <row r="107" spans="1:121" x14ac:dyDescent="0.25">
      <c r="A107" s="30">
        <v>85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4"/>
      <c r="AM107" s="4"/>
      <c r="AN107" s="4"/>
      <c r="AO107" s="4"/>
      <c r="AP107" s="28">
        <f t="shared" si="1"/>
        <v>0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</row>
    <row r="108" spans="1:121" x14ac:dyDescent="0.25">
      <c r="A108" s="30">
        <v>86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4"/>
      <c r="AM108" s="4"/>
      <c r="AN108" s="4"/>
      <c r="AO108" s="4"/>
      <c r="AP108" s="28">
        <f t="shared" si="1"/>
        <v>0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</row>
    <row r="109" spans="1:121" x14ac:dyDescent="0.25">
      <c r="A109" s="30">
        <v>87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4"/>
      <c r="AM109" s="4"/>
      <c r="AN109" s="4"/>
      <c r="AO109" s="4"/>
      <c r="AP109" s="28">
        <f t="shared" si="1"/>
        <v>0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</row>
    <row r="110" spans="1:121" x14ac:dyDescent="0.25">
      <c r="A110" s="30">
        <v>88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4"/>
      <c r="AM110" s="4"/>
      <c r="AN110" s="4"/>
      <c r="AO110" s="4"/>
      <c r="AP110" s="28">
        <f t="shared" si="1"/>
        <v>0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</row>
    <row r="111" spans="1:121" x14ac:dyDescent="0.25">
      <c r="A111" s="30">
        <v>89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4"/>
      <c r="AM111" s="4"/>
      <c r="AN111" s="4"/>
      <c r="AO111" s="4"/>
      <c r="AP111" s="28">
        <f t="shared" si="1"/>
        <v>0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</row>
    <row r="112" spans="1:121" x14ac:dyDescent="0.25">
      <c r="A112" s="30">
        <v>90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4"/>
      <c r="AM112" s="4"/>
      <c r="AN112" s="4"/>
      <c r="AO112" s="4"/>
      <c r="AP112" s="28">
        <f t="shared" si="1"/>
        <v>0</v>
      </c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</row>
    <row r="113" spans="1:121" x14ac:dyDescent="0.25">
      <c r="A113" s="30">
        <v>91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4"/>
      <c r="AM113" s="4"/>
      <c r="AN113" s="4"/>
      <c r="AO113" s="4"/>
      <c r="AP113" s="28">
        <f t="shared" si="1"/>
        <v>0</v>
      </c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</row>
    <row r="114" spans="1:121" x14ac:dyDescent="0.25">
      <c r="A114" s="30">
        <v>92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4"/>
      <c r="AM114" s="4"/>
      <c r="AN114" s="4"/>
      <c r="AO114" s="4"/>
      <c r="AP114" s="28">
        <f t="shared" si="1"/>
        <v>0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</row>
    <row r="115" spans="1:121" x14ac:dyDescent="0.25">
      <c r="A115" s="30">
        <v>93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4"/>
      <c r="AM115" s="4"/>
      <c r="AN115" s="4"/>
      <c r="AO115" s="4"/>
      <c r="AP115" s="28">
        <f t="shared" si="1"/>
        <v>0</v>
      </c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</row>
    <row r="116" spans="1:121" x14ac:dyDescent="0.25">
      <c r="A116" s="30">
        <v>94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4"/>
      <c r="AM116" s="4"/>
      <c r="AN116" s="4"/>
      <c r="AO116" s="4"/>
      <c r="AP116" s="28">
        <f t="shared" si="1"/>
        <v>0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</row>
    <row r="117" spans="1:121" x14ac:dyDescent="0.25">
      <c r="A117" s="30">
        <v>95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4"/>
      <c r="AM117" s="4"/>
      <c r="AN117" s="4"/>
      <c r="AO117" s="4"/>
      <c r="AP117" s="28">
        <f t="shared" si="1"/>
        <v>0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</row>
    <row r="118" spans="1:121" x14ac:dyDescent="0.25">
      <c r="A118" s="30">
        <v>96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4"/>
      <c r="AM118" s="4"/>
      <c r="AN118" s="4"/>
      <c r="AO118" s="4"/>
      <c r="AP118" s="28">
        <f t="shared" si="1"/>
        <v>0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</row>
    <row r="119" spans="1:121" x14ac:dyDescent="0.25">
      <c r="A119" s="30">
        <v>97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4"/>
      <c r="AM119" s="4"/>
      <c r="AN119" s="4"/>
      <c r="AO119" s="4"/>
      <c r="AP119" s="28">
        <f t="shared" si="1"/>
        <v>0</v>
      </c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</row>
    <row r="120" spans="1:121" x14ac:dyDescent="0.25">
      <c r="A120" s="30">
        <v>98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4"/>
      <c r="AM120" s="4"/>
      <c r="AN120" s="4"/>
      <c r="AO120" s="4"/>
      <c r="AP120" s="28">
        <f t="shared" si="1"/>
        <v>0</v>
      </c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</row>
    <row r="121" spans="1:121" x14ac:dyDescent="0.25">
      <c r="A121" s="30">
        <v>99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4"/>
      <c r="AM121" s="4"/>
      <c r="AN121" s="4"/>
      <c r="AO121" s="4"/>
      <c r="AP121" s="28">
        <f t="shared" si="1"/>
        <v>0</v>
      </c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</row>
    <row r="122" spans="1:121" x14ac:dyDescent="0.25">
      <c r="A122" s="30">
        <v>100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4"/>
      <c r="AM122" s="4"/>
      <c r="AN122" s="4"/>
      <c r="AO122" s="4"/>
      <c r="AP122" s="28">
        <f t="shared" si="1"/>
        <v>0</v>
      </c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</row>
    <row r="123" spans="1:121" x14ac:dyDescent="0.25">
      <c r="AP123" s="29">
        <f>SUM(AP23:AP122)</f>
        <v>2.9876080000000003</v>
      </c>
    </row>
  </sheetData>
  <mergeCells count="1036">
    <mergeCell ref="M8:AJ8"/>
    <mergeCell ref="B9:L9"/>
    <mergeCell ref="M9:AJ9"/>
    <mergeCell ref="B10:L10"/>
    <mergeCell ref="M10:AJ10"/>
    <mergeCell ref="W11:AJ11"/>
    <mergeCell ref="B1:AJ3"/>
    <mergeCell ref="Y4:AJ4"/>
    <mergeCell ref="B5:L5"/>
    <mergeCell ref="M5:AJ5"/>
    <mergeCell ref="AM5:BR8"/>
    <mergeCell ref="B6:L6"/>
    <mergeCell ref="M6:AJ6"/>
    <mergeCell ref="B7:L7"/>
    <mergeCell ref="M7:AJ7"/>
    <mergeCell ref="B8:L8"/>
    <mergeCell ref="C18:AI18"/>
    <mergeCell ref="C19:AI19"/>
    <mergeCell ref="A21:B22"/>
    <mergeCell ref="C21:E22"/>
    <mergeCell ref="F21:H22"/>
    <mergeCell ref="I21:K22"/>
    <mergeCell ref="L21:O22"/>
    <mergeCell ref="P21:S22"/>
    <mergeCell ref="T21:W22"/>
    <mergeCell ref="X21:AA22"/>
    <mergeCell ref="B12:V12"/>
    <mergeCell ref="W12:AJ12"/>
    <mergeCell ref="B13:V13"/>
    <mergeCell ref="W13:AJ13"/>
    <mergeCell ref="B15:L15"/>
    <mergeCell ref="M15:N15"/>
    <mergeCell ref="R15:AB15"/>
    <mergeCell ref="AC15:AD15"/>
    <mergeCell ref="AB23:AE23"/>
    <mergeCell ref="AF23:AK23"/>
    <mergeCell ref="A24:B24"/>
    <mergeCell ref="C24:E24"/>
    <mergeCell ref="F24:H24"/>
    <mergeCell ref="I24:K24"/>
    <mergeCell ref="L24:O24"/>
    <mergeCell ref="P24:S24"/>
    <mergeCell ref="T24:W24"/>
    <mergeCell ref="X24:AA24"/>
    <mergeCell ref="AB21:AE22"/>
    <mergeCell ref="AF21:AK22"/>
    <mergeCell ref="A23:B23"/>
    <mergeCell ref="C23:E23"/>
    <mergeCell ref="F23:H23"/>
    <mergeCell ref="I23:K23"/>
    <mergeCell ref="L23:O23"/>
    <mergeCell ref="P23:S23"/>
    <mergeCell ref="T23:W23"/>
    <mergeCell ref="X23:AA23"/>
    <mergeCell ref="AB25:AE25"/>
    <mergeCell ref="AF25:AK25"/>
    <mergeCell ref="A26:B26"/>
    <mergeCell ref="C26:E26"/>
    <mergeCell ref="F26:H26"/>
    <mergeCell ref="I26:K26"/>
    <mergeCell ref="L26:O26"/>
    <mergeCell ref="P26:S26"/>
    <mergeCell ref="T26:W26"/>
    <mergeCell ref="X26:AA26"/>
    <mergeCell ref="AB24:AE24"/>
    <mergeCell ref="AF24:AK24"/>
    <mergeCell ref="A25:B25"/>
    <mergeCell ref="C25:E25"/>
    <mergeCell ref="F25:H25"/>
    <mergeCell ref="I25:K25"/>
    <mergeCell ref="L25:O25"/>
    <mergeCell ref="P25:S25"/>
    <mergeCell ref="T25:W25"/>
    <mergeCell ref="X25:AA25"/>
    <mergeCell ref="AB27:AE27"/>
    <mergeCell ref="AF27:AK27"/>
    <mergeCell ref="A28:B28"/>
    <mergeCell ref="C28:E28"/>
    <mergeCell ref="F28:H28"/>
    <mergeCell ref="I28:K28"/>
    <mergeCell ref="L28:O28"/>
    <mergeCell ref="P28:S28"/>
    <mergeCell ref="T28:W28"/>
    <mergeCell ref="X28:AA28"/>
    <mergeCell ref="AB26:AE26"/>
    <mergeCell ref="AF26:AK26"/>
    <mergeCell ref="A27:B27"/>
    <mergeCell ref="C27:E27"/>
    <mergeCell ref="F27:H27"/>
    <mergeCell ref="I27:K27"/>
    <mergeCell ref="L27:O27"/>
    <mergeCell ref="P27:S27"/>
    <mergeCell ref="T27:W27"/>
    <mergeCell ref="X27:AA27"/>
    <mergeCell ref="AB29:AE29"/>
    <mergeCell ref="AF29:AK29"/>
    <mergeCell ref="A30:B30"/>
    <mergeCell ref="C30:E30"/>
    <mergeCell ref="F30:H30"/>
    <mergeCell ref="I30:K30"/>
    <mergeCell ref="L30:O30"/>
    <mergeCell ref="P30:S30"/>
    <mergeCell ref="T30:W30"/>
    <mergeCell ref="X30:AA30"/>
    <mergeCell ref="AB28:AE28"/>
    <mergeCell ref="AF28:AK28"/>
    <mergeCell ref="A29:B29"/>
    <mergeCell ref="C29:E29"/>
    <mergeCell ref="F29:H29"/>
    <mergeCell ref="I29:K29"/>
    <mergeCell ref="L29:O29"/>
    <mergeCell ref="P29:S29"/>
    <mergeCell ref="T29:W29"/>
    <mergeCell ref="X29:AA29"/>
    <mergeCell ref="AB31:AE31"/>
    <mergeCell ref="AF31:AK31"/>
    <mergeCell ref="A32:B32"/>
    <mergeCell ref="C32:E32"/>
    <mergeCell ref="F32:H32"/>
    <mergeCell ref="I32:K32"/>
    <mergeCell ref="L32:O32"/>
    <mergeCell ref="P32:S32"/>
    <mergeCell ref="T32:W32"/>
    <mergeCell ref="X32:AA32"/>
    <mergeCell ref="AB30:AE30"/>
    <mergeCell ref="AF30:AK30"/>
    <mergeCell ref="A31:B31"/>
    <mergeCell ref="C31:E31"/>
    <mergeCell ref="F31:H31"/>
    <mergeCell ref="I31:K31"/>
    <mergeCell ref="L31:O31"/>
    <mergeCell ref="P31:S31"/>
    <mergeCell ref="T31:W31"/>
    <mergeCell ref="X31:AA31"/>
    <mergeCell ref="AB33:AE33"/>
    <mergeCell ref="AF33:AK33"/>
    <mergeCell ref="A34:B34"/>
    <mergeCell ref="C34:E34"/>
    <mergeCell ref="F34:H34"/>
    <mergeCell ref="I34:K34"/>
    <mergeCell ref="L34:O34"/>
    <mergeCell ref="P34:S34"/>
    <mergeCell ref="T34:W34"/>
    <mergeCell ref="X34:AA34"/>
    <mergeCell ref="AB32:AE32"/>
    <mergeCell ref="AF32:AK32"/>
    <mergeCell ref="A33:B33"/>
    <mergeCell ref="C33:E33"/>
    <mergeCell ref="F33:H33"/>
    <mergeCell ref="I33:K33"/>
    <mergeCell ref="L33:O33"/>
    <mergeCell ref="P33:S33"/>
    <mergeCell ref="T33:W33"/>
    <mergeCell ref="X33:AA33"/>
    <mergeCell ref="AB35:AE35"/>
    <mergeCell ref="AF35:AK35"/>
    <mergeCell ref="A36:B36"/>
    <mergeCell ref="C36:E36"/>
    <mergeCell ref="F36:H36"/>
    <mergeCell ref="I36:K36"/>
    <mergeCell ref="L36:O36"/>
    <mergeCell ref="P36:S36"/>
    <mergeCell ref="T36:W36"/>
    <mergeCell ref="X36:AA36"/>
    <mergeCell ref="AB34:AE34"/>
    <mergeCell ref="AF34:AK34"/>
    <mergeCell ref="A35:B35"/>
    <mergeCell ref="C35:E35"/>
    <mergeCell ref="F35:H35"/>
    <mergeCell ref="I35:K35"/>
    <mergeCell ref="L35:O35"/>
    <mergeCell ref="P35:S35"/>
    <mergeCell ref="T35:W35"/>
    <mergeCell ref="X35:AA35"/>
    <mergeCell ref="AB37:AE37"/>
    <mergeCell ref="AF37:AK37"/>
    <mergeCell ref="A38:B38"/>
    <mergeCell ref="C38:E38"/>
    <mergeCell ref="F38:H38"/>
    <mergeCell ref="I38:K38"/>
    <mergeCell ref="L38:O38"/>
    <mergeCell ref="P38:S38"/>
    <mergeCell ref="T38:W38"/>
    <mergeCell ref="X38:AA38"/>
    <mergeCell ref="AB36:AE36"/>
    <mergeCell ref="AF36:AK36"/>
    <mergeCell ref="A37:B37"/>
    <mergeCell ref="C37:E37"/>
    <mergeCell ref="F37:H37"/>
    <mergeCell ref="I37:K37"/>
    <mergeCell ref="L37:O37"/>
    <mergeCell ref="P37:S37"/>
    <mergeCell ref="T37:W37"/>
    <mergeCell ref="X37:AA37"/>
    <mergeCell ref="AB39:AE39"/>
    <mergeCell ref="AF39:AK39"/>
    <mergeCell ref="A40:B40"/>
    <mergeCell ref="C40:E40"/>
    <mergeCell ref="F40:H40"/>
    <mergeCell ref="I40:K40"/>
    <mergeCell ref="L40:O40"/>
    <mergeCell ref="P40:S40"/>
    <mergeCell ref="T40:W40"/>
    <mergeCell ref="X40:AA40"/>
    <mergeCell ref="AB38:AE38"/>
    <mergeCell ref="AF38:AK38"/>
    <mergeCell ref="A39:B39"/>
    <mergeCell ref="C39:E39"/>
    <mergeCell ref="F39:H39"/>
    <mergeCell ref="I39:K39"/>
    <mergeCell ref="L39:O39"/>
    <mergeCell ref="P39:S39"/>
    <mergeCell ref="T39:W39"/>
    <mergeCell ref="X39:AA39"/>
    <mergeCell ref="AB41:AE41"/>
    <mergeCell ref="AF41:AK41"/>
    <mergeCell ref="A42:B42"/>
    <mergeCell ref="C42:E42"/>
    <mergeCell ref="F42:H42"/>
    <mergeCell ref="I42:K42"/>
    <mergeCell ref="L42:O42"/>
    <mergeCell ref="P42:S42"/>
    <mergeCell ref="T42:W42"/>
    <mergeCell ref="X42:AA42"/>
    <mergeCell ref="AB40:AE40"/>
    <mergeCell ref="AF40:AK40"/>
    <mergeCell ref="A41:B41"/>
    <mergeCell ref="C41:E41"/>
    <mergeCell ref="F41:H41"/>
    <mergeCell ref="I41:K41"/>
    <mergeCell ref="L41:O41"/>
    <mergeCell ref="P41:S41"/>
    <mergeCell ref="T41:W41"/>
    <mergeCell ref="X41:AA41"/>
    <mergeCell ref="AB43:AE43"/>
    <mergeCell ref="AF43:AK43"/>
    <mergeCell ref="A44:B44"/>
    <mergeCell ref="C44:E44"/>
    <mergeCell ref="F44:H44"/>
    <mergeCell ref="I44:K44"/>
    <mergeCell ref="L44:O44"/>
    <mergeCell ref="P44:S44"/>
    <mergeCell ref="T44:W44"/>
    <mergeCell ref="X44:AA44"/>
    <mergeCell ref="AB42:AE42"/>
    <mergeCell ref="AF42:AK42"/>
    <mergeCell ref="A43:B43"/>
    <mergeCell ref="C43:E43"/>
    <mergeCell ref="F43:H43"/>
    <mergeCell ref="I43:K43"/>
    <mergeCell ref="L43:O43"/>
    <mergeCell ref="P43:S43"/>
    <mergeCell ref="T43:W43"/>
    <mergeCell ref="X43:AA43"/>
    <mergeCell ref="AB45:AE45"/>
    <mergeCell ref="AF45:AK45"/>
    <mergeCell ref="A46:B46"/>
    <mergeCell ref="C46:E46"/>
    <mergeCell ref="F46:H46"/>
    <mergeCell ref="I46:K46"/>
    <mergeCell ref="L46:O46"/>
    <mergeCell ref="P46:S46"/>
    <mergeCell ref="T46:W46"/>
    <mergeCell ref="X46:AA46"/>
    <mergeCell ref="AB44:AE44"/>
    <mergeCell ref="AF44:AK44"/>
    <mergeCell ref="A45:B45"/>
    <mergeCell ref="C45:E45"/>
    <mergeCell ref="F45:H45"/>
    <mergeCell ref="I45:K45"/>
    <mergeCell ref="L45:O45"/>
    <mergeCell ref="P45:S45"/>
    <mergeCell ref="T45:W45"/>
    <mergeCell ref="X45:AA45"/>
    <mergeCell ref="AB47:AE47"/>
    <mergeCell ref="AF47:AK47"/>
    <mergeCell ref="A48:B48"/>
    <mergeCell ref="C48:E48"/>
    <mergeCell ref="F48:H48"/>
    <mergeCell ref="I48:K48"/>
    <mergeCell ref="L48:O48"/>
    <mergeCell ref="P48:S48"/>
    <mergeCell ref="T48:W48"/>
    <mergeCell ref="X48:AA48"/>
    <mergeCell ref="AB46:AE46"/>
    <mergeCell ref="AF46:AK46"/>
    <mergeCell ref="A47:B47"/>
    <mergeCell ref="C47:E47"/>
    <mergeCell ref="F47:H47"/>
    <mergeCell ref="I47:K47"/>
    <mergeCell ref="L47:O47"/>
    <mergeCell ref="P47:S47"/>
    <mergeCell ref="T47:W47"/>
    <mergeCell ref="X47:AA47"/>
    <mergeCell ref="AB49:AE49"/>
    <mergeCell ref="AF49:AK49"/>
    <mergeCell ref="A50:B50"/>
    <mergeCell ref="C50:E50"/>
    <mergeCell ref="F50:H50"/>
    <mergeCell ref="I50:K50"/>
    <mergeCell ref="L50:O50"/>
    <mergeCell ref="P50:S50"/>
    <mergeCell ref="T50:W50"/>
    <mergeCell ref="X50:AA50"/>
    <mergeCell ref="AB48:AE48"/>
    <mergeCell ref="AF48:AK48"/>
    <mergeCell ref="A49:B49"/>
    <mergeCell ref="C49:E49"/>
    <mergeCell ref="F49:H49"/>
    <mergeCell ref="I49:K49"/>
    <mergeCell ref="L49:O49"/>
    <mergeCell ref="P49:S49"/>
    <mergeCell ref="T49:W49"/>
    <mergeCell ref="X49:AA49"/>
    <mergeCell ref="AB51:AE51"/>
    <mergeCell ref="AF51:AK51"/>
    <mergeCell ref="A52:B52"/>
    <mergeCell ref="C52:E52"/>
    <mergeCell ref="F52:H52"/>
    <mergeCell ref="I52:K52"/>
    <mergeCell ref="L52:O52"/>
    <mergeCell ref="P52:S52"/>
    <mergeCell ref="T52:W52"/>
    <mergeCell ref="X52:AA52"/>
    <mergeCell ref="AB50:AE50"/>
    <mergeCell ref="AF50:AK50"/>
    <mergeCell ref="A51:B51"/>
    <mergeCell ref="C51:E51"/>
    <mergeCell ref="F51:H51"/>
    <mergeCell ref="I51:K51"/>
    <mergeCell ref="L51:O51"/>
    <mergeCell ref="P51:S51"/>
    <mergeCell ref="T51:W51"/>
    <mergeCell ref="X51:AA51"/>
    <mergeCell ref="AB53:AE53"/>
    <mergeCell ref="AF53:AK53"/>
    <mergeCell ref="A54:B54"/>
    <mergeCell ref="C54:E54"/>
    <mergeCell ref="F54:H54"/>
    <mergeCell ref="I54:K54"/>
    <mergeCell ref="L54:O54"/>
    <mergeCell ref="P54:S54"/>
    <mergeCell ref="T54:W54"/>
    <mergeCell ref="X54:AA54"/>
    <mergeCell ref="AB52:AE52"/>
    <mergeCell ref="AF52:AK52"/>
    <mergeCell ref="A53:B53"/>
    <mergeCell ref="C53:E53"/>
    <mergeCell ref="F53:H53"/>
    <mergeCell ref="I53:K53"/>
    <mergeCell ref="L53:O53"/>
    <mergeCell ref="P53:S53"/>
    <mergeCell ref="T53:W53"/>
    <mergeCell ref="X53:AA53"/>
    <mergeCell ref="AB55:AE55"/>
    <mergeCell ref="AF55:AK55"/>
    <mergeCell ref="A56:B56"/>
    <mergeCell ref="C56:E56"/>
    <mergeCell ref="F56:H56"/>
    <mergeCell ref="I56:K56"/>
    <mergeCell ref="L56:O56"/>
    <mergeCell ref="P56:S56"/>
    <mergeCell ref="T56:W56"/>
    <mergeCell ref="X56:AA56"/>
    <mergeCell ref="AB54:AE54"/>
    <mergeCell ref="AF54:AK54"/>
    <mergeCell ref="A55:B55"/>
    <mergeCell ref="C55:E55"/>
    <mergeCell ref="F55:H55"/>
    <mergeCell ref="I55:K55"/>
    <mergeCell ref="L55:O55"/>
    <mergeCell ref="P55:S55"/>
    <mergeCell ref="T55:W55"/>
    <mergeCell ref="X55:AA55"/>
    <mergeCell ref="AB57:AE57"/>
    <mergeCell ref="AF57:AK57"/>
    <mergeCell ref="A58:B58"/>
    <mergeCell ref="C58:E58"/>
    <mergeCell ref="F58:H58"/>
    <mergeCell ref="I58:K58"/>
    <mergeCell ref="L58:O58"/>
    <mergeCell ref="P58:S58"/>
    <mergeCell ref="T58:W58"/>
    <mergeCell ref="X58:AA58"/>
    <mergeCell ref="AB56:AE56"/>
    <mergeCell ref="AF56:AK56"/>
    <mergeCell ref="A57:B57"/>
    <mergeCell ref="C57:E57"/>
    <mergeCell ref="F57:H57"/>
    <mergeCell ref="I57:K57"/>
    <mergeCell ref="L57:O57"/>
    <mergeCell ref="P57:S57"/>
    <mergeCell ref="T57:W57"/>
    <mergeCell ref="X57:AA57"/>
    <mergeCell ref="AB59:AE59"/>
    <mergeCell ref="AF59:AK59"/>
    <mergeCell ref="A60:B60"/>
    <mergeCell ref="C60:E60"/>
    <mergeCell ref="F60:H60"/>
    <mergeCell ref="I60:K60"/>
    <mergeCell ref="L60:O60"/>
    <mergeCell ref="P60:S60"/>
    <mergeCell ref="T60:W60"/>
    <mergeCell ref="X60:AA60"/>
    <mergeCell ref="AB58:AE58"/>
    <mergeCell ref="AF58:AK58"/>
    <mergeCell ref="A59:B59"/>
    <mergeCell ref="C59:E59"/>
    <mergeCell ref="F59:H59"/>
    <mergeCell ref="I59:K59"/>
    <mergeCell ref="L59:O59"/>
    <mergeCell ref="P59:S59"/>
    <mergeCell ref="T59:W59"/>
    <mergeCell ref="X59:AA59"/>
    <mergeCell ref="AB61:AE61"/>
    <mergeCell ref="AF61:AK61"/>
    <mergeCell ref="A62:B62"/>
    <mergeCell ref="C62:E62"/>
    <mergeCell ref="F62:H62"/>
    <mergeCell ref="I62:K62"/>
    <mergeCell ref="L62:O62"/>
    <mergeCell ref="P62:S62"/>
    <mergeCell ref="T62:W62"/>
    <mergeCell ref="X62:AA62"/>
    <mergeCell ref="AB60:AE60"/>
    <mergeCell ref="AF60:AK60"/>
    <mergeCell ref="A61:B61"/>
    <mergeCell ref="C61:E61"/>
    <mergeCell ref="F61:H61"/>
    <mergeCell ref="I61:K61"/>
    <mergeCell ref="L61:O61"/>
    <mergeCell ref="P61:S61"/>
    <mergeCell ref="T61:W61"/>
    <mergeCell ref="X61:AA61"/>
    <mergeCell ref="AB63:AE63"/>
    <mergeCell ref="AF63:AK63"/>
    <mergeCell ref="A64:B64"/>
    <mergeCell ref="C64:E64"/>
    <mergeCell ref="F64:H64"/>
    <mergeCell ref="I64:K64"/>
    <mergeCell ref="L64:O64"/>
    <mergeCell ref="P64:S64"/>
    <mergeCell ref="T64:W64"/>
    <mergeCell ref="X64:AA64"/>
    <mergeCell ref="AB62:AE62"/>
    <mergeCell ref="AF62:AK62"/>
    <mergeCell ref="A63:B63"/>
    <mergeCell ref="C63:E63"/>
    <mergeCell ref="F63:H63"/>
    <mergeCell ref="I63:K63"/>
    <mergeCell ref="L63:O63"/>
    <mergeCell ref="P63:S63"/>
    <mergeCell ref="T63:W63"/>
    <mergeCell ref="X63:AA63"/>
    <mergeCell ref="AB65:AE65"/>
    <mergeCell ref="AF65:AK65"/>
    <mergeCell ref="A66:B66"/>
    <mergeCell ref="C66:E66"/>
    <mergeCell ref="F66:H66"/>
    <mergeCell ref="I66:K66"/>
    <mergeCell ref="L66:O66"/>
    <mergeCell ref="P66:S66"/>
    <mergeCell ref="T66:W66"/>
    <mergeCell ref="X66:AA66"/>
    <mergeCell ref="AB64:AE64"/>
    <mergeCell ref="AF64:AK64"/>
    <mergeCell ref="A65:B65"/>
    <mergeCell ref="C65:E65"/>
    <mergeCell ref="F65:H65"/>
    <mergeCell ref="I65:K65"/>
    <mergeCell ref="L65:O65"/>
    <mergeCell ref="P65:S65"/>
    <mergeCell ref="T65:W65"/>
    <mergeCell ref="X65:AA65"/>
    <mergeCell ref="AB67:AE67"/>
    <mergeCell ref="AF67:AK67"/>
    <mergeCell ref="A68:B68"/>
    <mergeCell ref="C68:E68"/>
    <mergeCell ref="F68:H68"/>
    <mergeCell ref="I68:K68"/>
    <mergeCell ref="L68:O68"/>
    <mergeCell ref="P68:S68"/>
    <mergeCell ref="T68:W68"/>
    <mergeCell ref="X68:AA68"/>
    <mergeCell ref="AB66:AE66"/>
    <mergeCell ref="AF66:AK66"/>
    <mergeCell ref="A67:B67"/>
    <mergeCell ref="C67:E67"/>
    <mergeCell ref="F67:H67"/>
    <mergeCell ref="I67:K67"/>
    <mergeCell ref="L67:O67"/>
    <mergeCell ref="P67:S67"/>
    <mergeCell ref="T67:W67"/>
    <mergeCell ref="X67:AA67"/>
    <mergeCell ref="AB69:AE69"/>
    <mergeCell ref="AF69:AK69"/>
    <mergeCell ref="A70:B70"/>
    <mergeCell ref="C70:E70"/>
    <mergeCell ref="F70:H70"/>
    <mergeCell ref="I70:K70"/>
    <mergeCell ref="L70:O70"/>
    <mergeCell ref="P70:S70"/>
    <mergeCell ref="T70:W70"/>
    <mergeCell ref="X70:AA70"/>
    <mergeCell ref="AB68:AE68"/>
    <mergeCell ref="AF68:AK68"/>
    <mergeCell ref="A69:B69"/>
    <mergeCell ref="C69:E69"/>
    <mergeCell ref="F69:H69"/>
    <mergeCell ref="I69:K69"/>
    <mergeCell ref="L69:O69"/>
    <mergeCell ref="P69:S69"/>
    <mergeCell ref="T69:W69"/>
    <mergeCell ref="X69:AA69"/>
    <mergeCell ref="AB71:AE71"/>
    <mergeCell ref="AF71:AK71"/>
    <mergeCell ref="A72:B72"/>
    <mergeCell ref="C72:E72"/>
    <mergeCell ref="F72:H72"/>
    <mergeCell ref="I72:K72"/>
    <mergeCell ref="L72:O72"/>
    <mergeCell ref="P72:S72"/>
    <mergeCell ref="T72:W72"/>
    <mergeCell ref="X72:AA72"/>
    <mergeCell ref="AB70:AE70"/>
    <mergeCell ref="AF70:AK70"/>
    <mergeCell ref="A71:B71"/>
    <mergeCell ref="C71:E71"/>
    <mergeCell ref="F71:H71"/>
    <mergeCell ref="I71:K71"/>
    <mergeCell ref="L71:O71"/>
    <mergeCell ref="P71:S71"/>
    <mergeCell ref="T71:W71"/>
    <mergeCell ref="X71:AA71"/>
    <mergeCell ref="AB73:AE73"/>
    <mergeCell ref="AF73:AK73"/>
    <mergeCell ref="A74:B74"/>
    <mergeCell ref="C74:E74"/>
    <mergeCell ref="F74:H74"/>
    <mergeCell ref="I74:K74"/>
    <mergeCell ref="L74:O74"/>
    <mergeCell ref="P74:S74"/>
    <mergeCell ref="T74:W74"/>
    <mergeCell ref="X74:AA74"/>
    <mergeCell ref="AB72:AE72"/>
    <mergeCell ref="AF72:AK72"/>
    <mergeCell ref="A73:B73"/>
    <mergeCell ref="C73:E73"/>
    <mergeCell ref="F73:H73"/>
    <mergeCell ref="I73:K73"/>
    <mergeCell ref="L73:O73"/>
    <mergeCell ref="P73:S73"/>
    <mergeCell ref="T73:W73"/>
    <mergeCell ref="X73:AA73"/>
    <mergeCell ref="AB75:AE75"/>
    <mergeCell ref="AF75:AK75"/>
    <mergeCell ref="A76:B76"/>
    <mergeCell ref="C76:E76"/>
    <mergeCell ref="F76:H76"/>
    <mergeCell ref="I76:K76"/>
    <mergeCell ref="L76:O76"/>
    <mergeCell ref="P76:S76"/>
    <mergeCell ref="T76:W76"/>
    <mergeCell ref="X76:AA76"/>
    <mergeCell ref="AB74:AE74"/>
    <mergeCell ref="AF74:AK74"/>
    <mergeCell ref="A75:B75"/>
    <mergeCell ref="C75:E75"/>
    <mergeCell ref="F75:H75"/>
    <mergeCell ref="I75:K75"/>
    <mergeCell ref="L75:O75"/>
    <mergeCell ref="P75:S75"/>
    <mergeCell ref="T75:W75"/>
    <mergeCell ref="X75:AA75"/>
    <mergeCell ref="AB77:AE77"/>
    <mergeCell ref="AF77:AK77"/>
    <mergeCell ref="A78:B78"/>
    <mergeCell ref="C78:E78"/>
    <mergeCell ref="F78:H78"/>
    <mergeCell ref="I78:K78"/>
    <mergeCell ref="L78:O78"/>
    <mergeCell ref="P78:S78"/>
    <mergeCell ref="T78:W78"/>
    <mergeCell ref="X78:AA78"/>
    <mergeCell ref="AB76:AE76"/>
    <mergeCell ref="AF76:AK76"/>
    <mergeCell ref="A77:B77"/>
    <mergeCell ref="C77:E77"/>
    <mergeCell ref="F77:H77"/>
    <mergeCell ref="I77:K77"/>
    <mergeCell ref="L77:O77"/>
    <mergeCell ref="P77:S77"/>
    <mergeCell ref="T77:W77"/>
    <mergeCell ref="X77:AA77"/>
    <mergeCell ref="AB79:AE79"/>
    <mergeCell ref="AF79:AK79"/>
    <mergeCell ref="A80:B80"/>
    <mergeCell ref="C80:E80"/>
    <mergeCell ref="F80:H80"/>
    <mergeCell ref="I80:K80"/>
    <mergeCell ref="L80:O80"/>
    <mergeCell ref="P80:S80"/>
    <mergeCell ref="T80:W80"/>
    <mergeCell ref="X80:AA80"/>
    <mergeCell ref="AB78:AE78"/>
    <mergeCell ref="AF78:AK78"/>
    <mergeCell ref="A79:B79"/>
    <mergeCell ref="C79:E79"/>
    <mergeCell ref="F79:H79"/>
    <mergeCell ref="I79:K79"/>
    <mergeCell ref="L79:O79"/>
    <mergeCell ref="P79:S79"/>
    <mergeCell ref="T79:W79"/>
    <mergeCell ref="X79:AA79"/>
    <mergeCell ref="AB81:AE81"/>
    <mergeCell ref="AF81:AK81"/>
    <mergeCell ref="A82:B82"/>
    <mergeCell ref="C82:E82"/>
    <mergeCell ref="F82:H82"/>
    <mergeCell ref="I82:K82"/>
    <mergeCell ref="L82:O82"/>
    <mergeCell ref="P82:S82"/>
    <mergeCell ref="T82:W82"/>
    <mergeCell ref="X82:AA82"/>
    <mergeCell ref="AB80:AE80"/>
    <mergeCell ref="AF80:AK80"/>
    <mergeCell ref="A81:B81"/>
    <mergeCell ref="C81:E81"/>
    <mergeCell ref="F81:H81"/>
    <mergeCell ref="I81:K81"/>
    <mergeCell ref="L81:O81"/>
    <mergeCell ref="P81:S81"/>
    <mergeCell ref="T81:W81"/>
    <mergeCell ref="X81:AA81"/>
    <mergeCell ref="AB83:AE83"/>
    <mergeCell ref="AF83:AK83"/>
    <mergeCell ref="A84:B84"/>
    <mergeCell ref="C84:E84"/>
    <mergeCell ref="F84:H84"/>
    <mergeCell ref="I84:K84"/>
    <mergeCell ref="L84:O84"/>
    <mergeCell ref="P84:S84"/>
    <mergeCell ref="T84:W84"/>
    <mergeCell ref="X84:AA84"/>
    <mergeCell ref="AB82:AE82"/>
    <mergeCell ref="AF82:AK82"/>
    <mergeCell ref="A83:B83"/>
    <mergeCell ref="C83:E83"/>
    <mergeCell ref="F83:H83"/>
    <mergeCell ref="I83:K83"/>
    <mergeCell ref="L83:O83"/>
    <mergeCell ref="P83:S83"/>
    <mergeCell ref="T83:W83"/>
    <mergeCell ref="X83:AA83"/>
    <mergeCell ref="AB85:AE85"/>
    <mergeCell ref="AF85:AK85"/>
    <mergeCell ref="A86:B86"/>
    <mergeCell ref="C86:E86"/>
    <mergeCell ref="F86:H86"/>
    <mergeCell ref="I86:K86"/>
    <mergeCell ref="L86:O86"/>
    <mergeCell ref="P86:S86"/>
    <mergeCell ref="T86:W86"/>
    <mergeCell ref="X86:AA86"/>
    <mergeCell ref="AB84:AE84"/>
    <mergeCell ref="AF84:AK84"/>
    <mergeCell ref="A85:B85"/>
    <mergeCell ref="C85:E85"/>
    <mergeCell ref="F85:H85"/>
    <mergeCell ref="I85:K85"/>
    <mergeCell ref="L85:O85"/>
    <mergeCell ref="P85:S85"/>
    <mergeCell ref="T85:W85"/>
    <mergeCell ref="X85:AA85"/>
    <mergeCell ref="AB87:AE87"/>
    <mergeCell ref="AF87:AK87"/>
    <mergeCell ref="A88:B88"/>
    <mergeCell ref="C88:E88"/>
    <mergeCell ref="F88:H88"/>
    <mergeCell ref="I88:K88"/>
    <mergeCell ref="L88:O88"/>
    <mergeCell ref="P88:S88"/>
    <mergeCell ref="T88:W88"/>
    <mergeCell ref="X88:AA88"/>
    <mergeCell ref="AB86:AE86"/>
    <mergeCell ref="AF86:AK86"/>
    <mergeCell ref="A87:B87"/>
    <mergeCell ref="C87:E87"/>
    <mergeCell ref="F87:H87"/>
    <mergeCell ref="I87:K87"/>
    <mergeCell ref="L87:O87"/>
    <mergeCell ref="P87:S87"/>
    <mergeCell ref="T87:W87"/>
    <mergeCell ref="X87:AA87"/>
    <mergeCell ref="AB89:AE89"/>
    <mergeCell ref="AF89:AK89"/>
    <mergeCell ref="A90:B90"/>
    <mergeCell ref="C90:E90"/>
    <mergeCell ref="F90:H90"/>
    <mergeCell ref="I90:K90"/>
    <mergeCell ref="L90:O90"/>
    <mergeCell ref="P90:S90"/>
    <mergeCell ref="T90:W90"/>
    <mergeCell ref="X90:AA90"/>
    <mergeCell ref="AB88:AE88"/>
    <mergeCell ref="AF88:AK88"/>
    <mergeCell ref="A89:B89"/>
    <mergeCell ref="C89:E89"/>
    <mergeCell ref="F89:H89"/>
    <mergeCell ref="I89:K89"/>
    <mergeCell ref="L89:O89"/>
    <mergeCell ref="P89:S89"/>
    <mergeCell ref="T89:W89"/>
    <mergeCell ref="X89:AA89"/>
    <mergeCell ref="AB91:AE91"/>
    <mergeCell ref="AF91:AK91"/>
    <mergeCell ref="A92:B92"/>
    <mergeCell ref="C92:E92"/>
    <mergeCell ref="F92:H92"/>
    <mergeCell ref="I92:K92"/>
    <mergeCell ref="L92:O92"/>
    <mergeCell ref="P92:S92"/>
    <mergeCell ref="T92:W92"/>
    <mergeCell ref="X92:AA92"/>
    <mergeCell ref="AB90:AE90"/>
    <mergeCell ref="AF90:AK90"/>
    <mergeCell ref="A91:B91"/>
    <mergeCell ref="C91:E91"/>
    <mergeCell ref="F91:H91"/>
    <mergeCell ref="I91:K91"/>
    <mergeCell ref="L91:O91"/>
    <mergeCell ref="P91:S91"/>
    <mergeCell ref="T91:W91"/>
    <mergeCell ref="X91:AA91"/>
    <mergeCell ref="AB93:AE93"/>
    <mergeCell ref="AF93:AK93"/>
    <mergeCell ref="A94:B94"/>
    <mergeCell ref="C94:E94"/>
    <mergeCell ref="F94:H94"/>
    <mergeCell ref="I94:K94"/>
    <mergeCell ref="L94:O94"/>
    <mergeCell ref="P94:S94"/>
    <mergeCell ref="T94:W94"/>
    <mergeCell ref="X94:AA94"/>
    <mergeCell ref="AB92:AE92"/>
    <mergeCell ref="AF92:AK92"/>
    <mergeCell ref="A93:B93"/>
    <mergeCell ref="C93:E93"/>
    <mergeCell ref="F93:H93"/>
    <mergeCell ref="I93:K93"/>
    <mergeCell ref="L93:O93"/>
    <mergeCell ref="P93:S93"/>
    <mergeCell ref="T93:W93"/>
    <mergeCell ref="X93:AA93"/>
    <mergeCell ref="AB95:AE95"/>
    <mergeCell ref="AF95:AK95"/>
    <mergeCell ref="A96:B96"/>
    <mergeCell ref="C96:E96"/>
    <mergeCell ref="F96:H96"/>
    <mergeCell ref="I96:K96"/>
    <mergeCell ref="L96:O96"/>
    <mergeCell ref="P96:S96"/>
    <mergeCell ref="T96:W96"/>
    <mergeCell ref="X96:AA96"/>
    <mergeCell ref="AB94:AE94"/>
    <mergeCell ref="AF94:AK94"/>
    <mergeCell ref="A95:B95"/>
    <mergeCell ref="C95:E95"/>
    <mergeCell ref="F95:H95"/>
    <mergeCell ref="I95:K95"/>
    <mergeCell ref="L95:O95"/>
    <mergeCell ref="P95:S95"/>
    <mergeCell ref="T95:W95"/>
    <mergeCell ref="X95:AA95"/>
    <mergeCell ref="AB97:AE97"/>
    <mergeCell ref="AF97:AK97"/>
    <mergeCell ref="A98:B98"/>
    <mergeCell ref="C98:E98"/>
    <mergeCell ref="F98:H98"/>
    <mergeCell ref="I98:K98"/>
    <mergeCell ref="L98:O98"/>
    <mergeCell ref="P98:S98"/>
    <mergeCell ref="T98:W98"/>
    <mergeCell ref="X98:AA98"/>
    <mergeCell ref="AB96:AE96"/>
    <mergeCell ref="AF96:AK96"/>
    <mergeCell ref="A97:B97"/>
    <mergeCell ref="C97:E97"/>
    <mergeCell ref="F97:H97"/>
    <mergeCell ref="I97:K97"/>
    <mergeCell ref="L97:O97"/>
    <mergeCell ref="P97:S97"/>
    <mergeCell ref="T97:W97"/>
    <mergeCell ref="X97:AA97"/>
    <mergeCell ref="AB99:AE99"/>
    <mergeCell ref="AF99:AK99"/>
    <mergeCell ref="A100:B100"/>
    <mergeCell ref="C100:E100"/>
    <mergeCell ref="F100:H100"/>
    <mergeCell ref="I100:K100"/>
    <mergeCell ref="L100:O100"/>
    <mergeCell ref="P100:S100"/>
    <mergeCell ref="T100:W100"/>
    <mergeCell ref="X100:AA100"/>
    <mergeCell ref="AB98:AE98"/>
    <mergeCell ref="AF98:AK98"/>
    <mergeCell ref="A99:B99"/>
    <mergeCell ref="C99:E99"/>
    <mergeCell ref="F99:H99"/>
    <mergeCell ref="I99:K99"/>
    <mergeCell ref="L99:O99"/>
    <mergeCell ref="P99:S99"/>
    <mergeCell ref="T99:W99"/>
    <mergeCell ref="X99:AA99"/>
    <mergeCell ref="AB101:AE101"/>
    <mergeCell ref="AF101:AK101"/>
    <mergeCell ref="A102:B102"/>
    <mergeCell ref="C102:E102"/>
    <mergeCell ref="F102:H102"/>
    <mergeCell ref="I102:K102"/>
    <mergeCell ref="L102:O102"/>
    <mergeCell ref="P102:S102"/>
    <mergeCell ref="T102:W102"/>
    <mergeCell ref="X102:AA102"/>
    <mergeCell ref="AB100:AE100"/>
    <mergeCell ref="AF100:AK100"/>
    <mergeCell ref="A101:B101"/>
    <mergeCell ref="C101:E101"/>
    <mergeCell ref="F101:H101"/>
    <mergeCell ref="I101:K101"/>
    <mergeCell ref="L101:O101"/>
    <mergeCell ref="P101:S101"/>
    <mergeCell ref="T101:W101"/>
    <mergeCell ref="X101:AA101"/>
    <mergeCell ref="AB103:AE103"/>
    <mergeCell ref="AF103:AK103"/>
    <mergeCell ref="A104:B104"/>
    <mergeCell ref="C104:E104"/>
    <mergeCell ref="F104:H104"/>
    <mergeCell ref="I104:K104"/>
    <mergeCell ref="L104:O104"/>
    <mergeCell ref="P104:S104"/>
    <mergeCell ref="T104:W104"/>
    <mergeCell ref="X104:AA104"/>
    <mergeCell ref="AB102:AE102"/>
    <mergeCell ref="AF102:AK102"/>
    <mergeCell ref="A103:B103"/>
    <mergeCell ref="C103:E103"/>
    <mergeCell ref="F103:H103"/>
    <mergeCell ref="I103:K103"/>
    <mergeCell ref="L103:O103"/>
    <mergeCell ref="P103:S103"/>
    <mergeCell ref="T103:W103"/>
    <mergeCell ref="X103:AA103"/>
    <mergeCell ref="AB105:AE105"/>
    <mergeCell ref="AF105:AK105"/>
    <mergeCell ref="A106:B106"/>
    <mergeCell ref="C106:E106"/>
    <mergeCell ref="F106:H106"/>
    <mergeCell ref="I106:K106"/>
    <mergeCell ref="L106:O106"/>
    <mergeCell ref="P106:S106"/>
    <mergeCell ref="T106:W106"/>
    <mergeCell ref="X106:AA106"/>
    <mergeCell ref="AB104:AE104"/>
    <mergeCell ref="AF104:AK104"/>
    <mergeCell ref="A105:B105"/>
    <mergeCell ref="C105:E105"/>
    <mergeCell ref="F105:H105"/>
    <mergeCell ref="I105:K105"/>
    <mergeCell ref="L105:O105"/>
    <mergeCell ref="P105:S105"/>
    <mergeCell ref="T105:W105"/>
    <mergeCell ref="X105:AA105"/>
    <mergeCell ref="AB107:AE107"/>
    <mergeCell ref="AF107:AK107"/>
    <mergeCell ref="A108:B108"/>
    <mergeCell ref="C108:E108"/>
    <mergeCell ref="F108:H108"/>
    <mergeCell ref="I108:K108"/>
    <mergeCell ref="L108:O108"/>
    <mergeCell ref="P108:S108"/>
    <mergeCell ref="T108:W108"/>
    <mergeCell ref="X108:AA108"/>
    <mergeCell ref="AB106:AE106"/>
    <mergeCell ref="AF106:AK106"/>
    <mergeCell ref="A107:B107"/>
    <mergeCell ref="C107:E107"/>
    <mergeCell ref="F107:H107"/>
    <mergeCell ref="I107:K107"/>
    <mergeCell ref="L107:O107"/>
    <mergeCell ref="P107:S107"/>
    <mergeCell ref="T107:W107"/>
    <mergeCell ref="X107:AA107"/>
    <mergeCell ref="AB109:AE109"/>
    <mergeCell ref="AF109:AK109"/>
    <mergeCell ref="A110:B110"/>
    <mergeCell ref="C110:E110"/>
    <mergeCell ref="F110:H110"/>
    <mergeCell ref="I110:K110"/>
    <mergeCell ref="L110:O110"/>
    <mergeCell ref="P110:S110"/>
    <mergeCell ref="T110:W110"/>
    <mergeCell ref="X110:AA110"/>
    <mergeCell ref="AB108:AE108"/>
    <mergeCell ref="AF108:AK108"/>
    <mergeCell ref="A109:B109"/>
    <mergeCell ref="C109:E109"/>
    <mergeCell ref="F109:H109"/>
    <mergeCell ref="I109:K109"/>
    <mergeCell ref="L109:O109"/>
    <mergeCell ref="P109:S109"/>
    <mergeCell ref="T109:W109"/>
    <mergeCell ref="X109:AA109"/>
    <mergeCell ref="AB111:AE111"/>
    <mergeCell ref="AF111:AK111"/>
    <mergeCell ref="A112:B112"/>
    <mergeCell ref="C112:E112"/>
    <mergeCell ref="F112:H112"/>
    <mergeCell ref="I112:K112"/>
    <mergeCell ref="L112:O112"/>
    <mergeCell ref="P112:S112"/>
    <mergeCell ref="T112:W112"/>
    <mergeCell ref="X112:AA112"/>
    <mergeCell ref="AB110:AE110"/>
    <mergeCell ref="AF110:AK110"/>
    <mergeCell ref="A111:B111"/>
    <mergeCell ref="C111:E111"/>
    <mergeCell ref="F111:H111"/>
    <mergeCell ref="I111:K111"/>
    <mergeCell ref="L111:O111"/>
    <mergeCell ref="P111:S111"/>
    <mergeCell ref="T111:W111"/>
    <mergeCell ref="X111:AA111"/>
    <mergeCell ref="AB113:AE113"/>
    <mergeCell ref="AF113:AK113"/>
    <mergeCell ref="A114:B114"/>
    <mergeCell ref="C114:E114"/>
    <mergeCell ref="F114:H114"/>
    <mergeCell ref="I114:K114"/>
    <mergeCell ref="L114:O114"/>
    <mergeCell ref="P114:S114"/>
    <mergeCell ref="T114:W114"/>
    <mergeCell ref="X114:AA114"/>
    <mergeCell ref="AB112:AE112"/>
    <mergeCell ref="AF112:AK112"/>
    <mergeCell ref="A113:B113"/>
    <mergeCell ref="C113:E113"/>
    <mergeCell ref="F113:H113"/>
    <mergeCell ref="I113:K113"/>
    <mergeCell ref="L113:O113"/>
    <mergeCell ref="P113:S113"/>
    <mergeCell ref="T113:W113"/>
    <mergeCell ref="X113:AA113"/>
    <mergeCell ref="AB115:AE115"/>
    <mergeCell ref="AF115:AK115"/>
    <mergeCell ref="A116:B116"/>
    <mergeCell ref="C116:E116"/>
    <mergeCell ref="F116:H116"/>
    <mergeCell ref="I116:K116"/>
    <mergeCell ref="L116:O116"/>
    <mergeCell ref="P116:S116"/>
    <mergeCell ref="T116:W116"/>
    <mergeCell ref="X116:AA116"/>
    <mergeCell ref="AB114:AE114"/>
    <mergeCell ref="AF114:AK114"/>
    <mergeCell ref="A115:B115"/>
    <mergeCell ref="C115:E115"/>
    <mergeCell ref="F115:H115"/>
    <mergeCell ref="I115:K115"/>
    <mergeCell ref="L115:O115"/>
    <mergeCell ref="P115:S115"/>
    <mergeCell ref="T115:W115"/>
    <mergeCell ref="X115:AA115"/>
    <mergeCell ref="AB117:AE117"/>
    <mergeCell ref="AF117:AK117"/>
    <mergeCell ref="A118:B118"/>
    <mergeCell ref="C118:E118"/>
    <mergeCell ref="F118:H118"/>
    <mergeCell ref="I118:K118"/>
    <mergeCell ref="L118:O118"/>
    <mergeCell ref="P118:S118"/>
    <mergeCell ref="T118:W118"/>
    <mergeCell ref="X118:AA118"/>
    <mergeCell ref="AB116:AE116"/>
    <mergeCell ref="AF116:AK116"/>
    <mergeCell ref="A117:B117"/>
    <mergeCell ref="C117:E117"/>
    <mergeCell ref="F117:H117"/>
    <mergeCell ref="I117:K117"/>
    <mergeCell ref="L117:O117"/>
    <mergeCell ref="P117:S117"/>
    <mergeCell ref="T117:W117"/>
    <mergeCell ref="X117:AA117"/>
    <mergeCell ref="AB119:AE119"/>
    <mergeCell ref="AF119:AK119"/>
    <mergeCell ref="A120:B120"/>
    <mergeCell ref="C120:E120"/>
    <mergeCell ref="F120:H120"/>
    <mergeCell ref="I120:K120"/>
    <mergeCell ref="L120:O120"/>
    <mergeCell ref="P120:S120"/>
    <mergeCell ref="T120:W120"/>
    <mergeCell ref="X120:AA120"/>
    <mergeCell ref="AB118:AE118"/>
    <mergeCell ref="AF118:AK118"/>
    <mergeCell ref="A119:B119"/>
    <mergeCell ref="C119:E119"/>
    <mergeCell ref="F119:H119"/>
    <mergeCell ref="I119:K119"/>
    <mergeCell ref="L119:O119"/>
    <mergeCell ref="P119:S119"/>
    <mergeCell ref="T119:W119"/>
    <mergeCell ref="X119:AA119"/>
    <mergeCell ref="AB122:AE122"/>
    <mergeCell ref="AF122:AK122"/>
    <mergeCell ref="AB121:AE121"/>
    <mergeCell ref="AF121:AK121"/>
    <mergeCell ref="A122:B122"/>
    <mergeCell ref="C122:E122"/>
    <mergeCell ref="F122:H122"/>
    <mergeCell ref="I122:K122"/>
    <mergeCell ref="L122:O122"/>
    <mergeCell ref="P122:S122"/>
    <mergeCell ref="T122:W122"/>
    <mergeCell ref="X122:AA122"/>
    <mergeCell ref="AB120:AE120"/>
    <mergeCell ref="AF120:AK120"/>
    <mergeCell ref="A121:B121"/>
    <mergeCell ref="C121:E121"/>
    <mergeCell ref="F121:H121"/>
    <mergeCell ref="I121:K121"/>
    <mergeCell ref="L121:O121"/>
    <mergeCell ref="P121:S121"/>
    <mergeCell ref="T121:W121"/>
    <mergeCell ref="X121:AA121"/>
  </mergeCells>
  <conditionalFormatting sqref="M5:M10">
    <cfRule type="containsBlanks" dxfId="11" priority="2">
      <formula>LEN(TRIM(M5))=0</formula>
    </cfRule>
    <cfRule type="notContainsBlanks" dxfId="10" priority="3">
      <formula>LEN(TRIM(M5))&gt;0</formula>
    </cfRule>
  </conditionalFormatting>
  <conditionalFormatting sqref="W11:AJ13">
    <cfRule type="containsBlanks" dxfId="9" priority="1">
      <formula>LEN(TRIM(W11))=0</formula>
    </cfRule>
    <cfRule type="notContainsBlanks" dxfId="8" priority="4">
      <formula>LEN(TRIM(W11))&gt;0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Выберите из выпадающего меню">
          <x14:formula1>
            <xm:f>Параметры!$C$5:$C$6</xm:f>
          </x14:formula1>
          <xm:sqref>M10:AJ10</xm:sqref>
        </x14:dataValidation>
        <x14:dataValidation type="list" allowBlank="1" showInputMessage="1" showErrorMessage="1">
          <x14:formula1>
            <xm:f>Параметры!$H$5:$H$8</xm:f>
          </x14:formula1>
          <xm:sqref>L23:AA122</xm:sqref>
        </x14:dataValidation>
        <x14:dataValidation type="list" allowBlank="1" showInputMessage="1" showErrorMessage="1">
          <x14:formula1>
            <xm:f>Параметры!$F$5:$F$6</xm:f>
          </x14:formula1>
          <xm:sqref>AB23:AE122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Q123"/>
  <sheetViews>
    <sheetView zoomScale="115" zoomScaleNormal="115" workbookViewId="0">
      <selection activeCell="M5" sqref="M5:AJ5"/>
    </sheetView>
  </sheetViews>
  <sheetFormatPr defaultRowHeight="15.75" x14ac:dyDescent="0.25"/>
  <cols>
    <col min="1" max="1" width="2.85546875" style="1" customWidth="1"/>
    <col min="2" max="2" width="1.7109375" style="1" customWidth="1"/>
    <col min="3" max="4" width="2.85546875" style="1" customWidth="1"/>
    <col min="5" max="5" width="2.28515625" style="1" customWidth="1"/>
    <col min="6" max="7" width="2.85546875" style="1" customWidth="1"/>
    <col min="8" max="8" width="2.140625" style="1" customWidth="1"/>
    <col min="9" max="10" width="2.85546875" style="1" customWidth="1"/>
    <col min="11" max="11" width="1.5703125" style="1" customWidth="1"/>
    <col min="12" max="18" width="2.85546875" style="1" customWidth="1"/>
    <col min="19" max="19" width="2.7109375" style="1" customWidth="1"/>
    <col min="20" max="22" width="2.85546875" style="1" customWidth="1"/>
    <col min="23" max="23" width="2.5703125" style="1" customWidth="1"/>
    <col min="24" max="26" width="2.85546875" style="1" customWidth="1"/>
    <col min="27" max="27" width="3.140625" style="1" customWidth="1"/>
    <col min="28" max="30" width="2.85546875" style="1" customWidth="1"/>
    <col min="31" max="31" width="3.28515625" style="1" customWidth="1"/>
    <col min="32" max="32" width="2.85546875" style="1" customWidth="1"/>
    <col min="33" max="34" width="2.140625" style="1" customWidth="1"/>
    <col min="35" max="35" width="2" style="1" customWidth="1"/>
    <col min="36" max="36" width="1.7109375" style="1" customWidth="1"/>
    <col min="37" max="41" width="2.85546875" style="1" customWidth="1"/>
    <col min="42" max="42" width="2.85546875" style="29" customWidth="1"/>
    <col min="43" max="82" width="2.85546875" style="1" customWidth="1"/>
    <col min="83" max="83" width="1.85546875" style="1" customWidth="1"/>
    <col min="84" max="85" width="2.85546875" style="1" customWidth="1"/>
    <col min="86" max="86" width="2.140625" style="1" customWidth="1"/>
    <col min="87" max="88" width="2.85546875" style="1" customWidth="1"/>
    <col min="89" max="89" width="2.140625" style="1" customWidth="1"/>
    <col min="90" max="91" width="2.85546875" style="1" customWidth="1"/>
    <col min="92" max="92" width="1.5703125" style="1" customWidth="1"/>
    <col min="93" max="108" width="2.85546875" style="1" customWidth="1"/>
    <col min="109" max="16384" width="9.140625" style="1"/>
  </cols>
  <sheetData>
    <row r="1" spans="1:121" ht="16.5" customHeight="1" x14ac:dyDescent="0.25">
      <c r="A1" s="2"/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11"/>
      <c r="AL1" s="16"/>
      <c r="AM1" s="16"/>
      <c r="AN1" s="16"/>
      <c r="AO1" s="4"/>
      <c r="AP1" s="28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</row>
    <row r="2" spans="1:121" ht="13.5" customHeight="1" x14ac:dyDescent="0.25">
      <c r="A2" s="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11"/>
      <c r="AL2" s="16"/>
      <c r="AM2" s="16"/>
      <c r="AN2" s="16"/>
      <c r="AO2" s="4"/>
      <c r="AP2" s="28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ht="15.75" customHeight="1" x14ac:dyDescent="0.25">
      <c r="A3" s="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11"/>
      <c r="AL3" s="16"/>
      <c r="AM3" s="16"/>
      <c r="AN3" s="16"/>
      <c r="AO3" s="4"/>
      <c r="AP3" s="28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ht="16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7" t="s">
        <v>0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11"/>
      <c r="AL4" s="16"/>
      <c r="AM4" s="16"/>
      <c r="AN4" s="16"/>
      <c r="AO4" s="4"/>
      <c r="AP4" s="28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x14ac:dyDescent="0.25">
      <c r="A5" s="16"/>
      <c r="B5" s="44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6"/>
      <c r="AL5" s="16"/>
      <c r="AM5" s="31" t="s">
        <v>29</v>
      </c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x14ac:dyDescent="0.25">
      <c r="A6" s="16"/>
      <c r="B6" s="4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6"/>
      <c r="AL6" s="16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21" x14ac:dyDescent="0.25">
      <c r="A7" s="16"/>
      <c r="B7" s="44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16"/>
      <c r="AL7" s="16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1:121" x14ac:dyDescent="0.25">
      <c r="A8" s="16"/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16"/>
      <c r="AL8" s="16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x14ac:dyDescent="0.25">
      <c r="A9" s="16"/>
      <c r="B9" s="44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6"/>
      <c r="AL9" s="16"/>
      <c r="AM9" s="16"/>
      <c r="AN9" s="16"/>
      <c r="AO9" s="4"/>
      <c r="AP9" s="28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1:121" x14ac:dyDescent="0.25">
      <c r="A10" s="16"/>
      <c r="B10" s="43" t="s">
        <v>40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38" t="s">
        <v>11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6"/>
      <c r="AL10" s="16"/>
      <c r="AM10" s="16"/>
      <c r="AN10" s="16"/>
      <c r="AO10" s="4"/>
      <c r="AP10" s="28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1:121" x14ac:dyDescent="0.25">
      <c r="A11" s="16"/>
      <c r="B11" s="25" t="s">
        <v>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16"/>
      <c r="AL11" s="16"/>
      <c r="AM11" s="16"/>
      <c r="AN11" s="16"/>
      <c r="AO11" s="4"/>
      <c r="AP11" s="28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1:121" x14ac:dyDescent="0.25">
      <c r="A12" s="16"/>
      <c r="B12" s="35" t="s">
        <v>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4" t="s">
        <v>42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16"/>
      <c r="AL12" s="16"/>
      <c r="AM12" s="16"/>
      <c r="AN12" s="16"/>
      <c r="AO12" s="4"/>
      <c r="AP12" s="28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1:121" x14ac:dyDescent="0.25">
      <c r="A13" s="16"/>
      <c r="B13" s="35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16"/>
      <c r="AL13" s="16"/>
      <c r="AM13" s="16"/>
      <c r="AN13" s="16"/>
      <c r="AO13" s="4"/>
      <c r="AP13" s="28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1:121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16"/>
      <c r="AM14" s="16"/>
      <c r="AN14" s="16"/>
      <c r="AO14" s="4"/>
      <c r="AP14" s="28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1:121" x14ac:dyDescent="0.25">
      <c r="A15" s="9"/>
      <c r="B15" s="37" t="s">
        <v>13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0">
        <f>AP123</f>
        <v>2.9876080000000003</v>
      </c>
      <c r="N15" s="40"/>
      <c r="O15" s="10" t="s">
        <v>15</v>
      </c>
      <c r="P15" s="10"/>
      <c r="Q15" s="11"/>
      <c r="R15" s="41" t="s">
        <v>14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>
        <f>AW26</f>
        <v>2</v>
      </c>
      <c r="AD15" s="42"/>
      <c r="AE15" s="15" t="s">
        <v>17</v>
      </c>
      <c r="AF15" s="15"/>
      <c r="AG15" s="11"/>
      <c r="AH15" s="11"/>
      <c r="AI15" s="11"/>
      <c r="AJ15" s="11"/>
      <c r="AK15" s="12"/>
      <c r="AL15" s="16"/>
      <c r="AM15" s="16"/>
      <c r="AN15" s="16"/>
      <c r="AO15" s="4"/>
      <c r="AP15" s="28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1:121" ht="16.5" thickBot="1" x14ac:dyDescent="0.3">
      <c r="A16" s="1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4"/>
      <c r="AL16" s="16"/>
      <c r="AM16" s="16"/>
      <c r="AN16" s="16"/>
      <c r="AO16" s="4"/>
      <c r="AP16" s="28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x14ac:dyDescent="0.2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6"/>
      <c r="AL17" s="16"/>
      <c r="AM17" s="16"/>
      <c r="AN17" s="16"/>
      <c r="AO17" s="4"/>
      <c r="AP17" s="28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x14ac:dyDescent="0.25">
      <c r="A18" s="16"/>
      <c r="B18" s="20"/>
      <c r="C18" s="32" t="s">
        <v>18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21"/>
      <c r="AK18" s="16"/>
      <c r="AL18" s="16"/>
      <c r="AM18" s="16"/>
      <c r="AN18" s="16"/>
      <c r="AO18" s="4"/>
      <c r="AP18" s="28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x14ac:dyDescent="0.25">
      <c r="A19" s="16"/>
      <c r="B19" s="20"/>
      <c r="C19" s="32" t="s">
        <v>19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21"/>
      <c r="AK19" s="16"/>
      <c r="AL19" s="16"/>
      <c r="AM19" s="16"/>
      <c r="AN19" s="16"/>
      <c r="AO19" s="4"/>
      <c r="AP19" s="28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ht="16.5" thickBot="1" x14ac:dyDescent="0.3">
      <c r="A20" s="16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16"/>
      <c r="AL20" s="16"/>
      <c r="AM20" s="16"/>
      <c r="AN20" s="16"/>
      <c r="AO20" s="4"/>
      <c r="AP20" s="28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x14ac:dyDescent="0.25">
      <c r="A21" s="48" t="s">
        <v>20</v>
      </c>
      <c r="B21" s="47"/>
      <c r="C21" s="45" t="s">
        <v>21</v>
      </c>
      <c r="D21" s="45"/>
      <c r="E21" s="45"/>
      <c r="F21" s="45" t="s">
        <v>23</v>
      </c>
      <c r="G21" s="45"/>
      <c r="H21" s="45"/>
      <c r="I21" s="45" t="s">
        <v>39</v>
      </c>
      <c r="J21" s="45"/>
      <c r="K21" s="45"/>
      <c r="L21" s="45" t="s">
        <v>22</v>
      </c>
      <c r="M21" s="45"/>
      <c r="N21" s="45"/>
      <c r="O21" s="45"/>
      <c r="P21" s="45" t="s">
        <v>26</v>
      </c>
      <c r="Q21" s="45"/>
      <c r="R21" s="45"/>
      <c r="S21" s="45"/>
      <c r="T21" s="45" t="s">
        <v>27</v>
      </c>
      <c r="U21" s="45"/>
      <c r="V21" s="45"/>
      <c r="W21" s="45"/>
      <c r="X21" s="45" t="s">
        <v>28</v>
      </c>
      <c r="Y21" s="45"/>
      <c r="Z21" s="45"/>
      <c r="AA21" s="45"/>
      <c r="AB21" s="47" t="s">
        <v>24</v>
      </c>
      <c r="AC21" s="47"/>
      <c r="AD21" s="47"/>
      <c r="AE21" s="47"/>
      <c r="AF21" s="47" t="s">
        <v>25</v>
      </c>
      <c r="AG21" s="47"/>
      <c r="AH21" s="47"/>
      <c r="AI21" s="47"/>
      <c r="AJ21" s="47"/>
      <c r="AK21" s="48"/>
      <c r="AL21" s="16"/>
      <c r="AM21" s="16"/>
      <c r="AN21" s="16"/>
      <c r="AO21" s="4"/>
      <c r="AP21" s="28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x14ac:dyDescent="0.25">
      <c r="A22" s="48"/>
      <c r="B22" s="48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16"/>
      <c r="AM22" s="16"/>
      <c r="AN22" s="16"/>
      <c r="AO22" s="4"/>
      <c r="AP22" s="28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x14ac:dyDescent="0.25">
      <c r="A23" s="30">
        <v>1</v>
      </c>
      <c r="B23" s="30"/>
      <c r="C23" s="30">
        <v>2498</v>
      </c>
      <c r="D23" s="30"/>
      <c r="E23" s="30"/>
      <c r="F23" s="30">
        <v>598</v>
      </c>
      <c r="G23" s="30"/>
      <c r="H23" s="30"/>
      <c r="I23" s="30">
        <v>2</v>
      </c>
      <c r="J23" s="30"/>
      <c r="K23" s="30"/>
      <c r="L23" s="30" t="s">
        <v>33</v>
      </c>
      <c r="M23" s="30"/>
      <c r="N23" s="30"/>
      <c r="O23" s="30"/>
      <c r="P23" s="30" t="s">
        <v>35</v>
      </c>
      <c r="Q23" s="30"/>
      <c r="R23" s="30"/>
      <c r="S23" s="30"/>
      <c r="T23" s="30" t="s">
        <v>35</v>
      </c>
      <c r="U23" s="30"/>
      <c r="V23" s="30"/>
      <c r="W23" s="30"/>
      <c r="X23" s="30" t="s">
        <v>36</v>
      </c>
      <c r="Y23" s="30"/>
      <c r="Z23" s="30"/>
      <c r="AA23" s="30"/>
      <c r="AB23" s="30" t="s">
        <v>30</v>
      </c>
      <c r="AC23" s="30"/>
      <c r="AD23" s="30"/>
      <c r="AE23" s="30"/>
      <c r="AF23" s="30" t="s">
        <v>41</v>
      </c>
      <c r="AG23" s="30"/>
      <c r="AH23" s="30"/>
      <c r="AI23" s="30"/>
      <c r="AJ23" s="30"/>
      <c r="AK23" s="30"/>
      <c r="AL23" s="16"/>
      <c r="AM23" s="16"/>
      <c r="AN23" s="16"/>
      <c r="AO23" s="4"/>
      <c r="AP23" s="28">
        <f>C23/1000*F23/1000*I23</f>
        <v>2.9876080000000003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x14ac:dyDescent="0.25">
      <c r="A24" s="30">
        <v>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16"/>
      <c r="AM24" s="16"/>
      <c r="AN24" s="16"/>
      <c r="AO24" s="4"/>
      <c r="AP24" s="28">
        <f>C24/1000*F24/1000*I24</f>
        <v>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x14ac:dyDescent="0.25">
      <c r="A25" s="30">
        <v>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6"/>
      <c r="AM25" s="16"/>
      <c r="AN25" s="16"/>
      <c r="AO25" s="4"/>
      <c r="AP25" s="28">
        <f t="shared" ref="AP25:AP88" si="0">C25/1000*F25/1000*I25</f>
        <v>0</v>
      </c>
      <c r="AQ25" s="4"/>
      <c r="AR25" s="4"/>
      <c r="AS25" s="4"/>
      <c r="AT25" s="4"/>
      <c r="AU25" s="4"/>
      <c r="AV25" s="4"/>
      <c r="AW25" s="28" t="s">
        <v>43</v>
      </c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x14ac:dyDescent="0.25">
      <c r="A26" s="30">
        <v>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16"/>
      <c r="AM26" s="16"/>
      <c r="AN26" s="16"/>
      <c r="AO26" s="4"/>
      <c r="AP26" s="28">
        <f t="shared" si="0"/>
        <v>0</v>
      </c>
      <c r="AQ26" s="4"/>
      <c r="AR26" s="4"/>
      <c r="AS26" s="4"/>
      <c r="AT26" s="4"/>
      <c r="AU26" s="4"/>
      <c r="AV26" s="4"/>
      <c r="AW26" s="28">
        <f>SUM(I23:K122)</f>
        <v>2</v>
      </c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x14ac:dyDescent="0.25">
      <c r="A27" s="30">
        <v>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16"/>
      <c r="AM27" s="16"/>
      <c r="AN27" s="16"/>
      <c r="AO27" s="4"/>
      <c r="AP27" s="28">
        <f t="shared" si="0"/>
        <v>0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x14ac:dyDescent="0.25">
      <c r="A28" s="30">
        <v>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16"/>
      <c r="AM28" s="16"/>
      <c r="AN28" s="16"/>
      <c r="AO28" s="4"/>
      <c r="AP28" s="28">
        <f t="shared" si="0"/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x14ac:dyDescent="0.25">
      <c r="A29" s="30">
        <v>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16"/>
      <c r="AM29" s="16"/>
      <c r="AN29" s="16"/>
      <c r="AO29" s="4"/>
      <c r="AP29" s="28">
        <f t="shared" si="0"/>
        <v>0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x14ac:dyDescent="0.25">
      <c r="A30" s="30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16"/>
      <c r="AM30" s="16"/>
      <c r="AN30" s="16"/>
      <c r="AO30" s="4"/>
      <c r="AP30" s="28">
        <f t="shared" si="0"/>
        <v>0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x14ac:dyDescent="0.25">
      <c r="A31" s="30">
        <v>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4"/>
      <c r="AM31" s="4"/>
      <c r="AN31" s="4"/>
      <c r="AO31" s="4"/>
      <c r="AP31" s="28">
        <f t="shared" si="0"/>
        <v>0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1:121" x14ac:dyDescent="0.25">
      <c r="A32" s="30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4"/>
      <c r="AM32" s="4"/>
      <c r="AN32" s="4"/>
      <c r="AO32" s="4"/>
      <c r="AP32" s="28">
        <f t="shared" si="0"/>
        <v>0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x14ac:dyDescent="0.25">
      <c r="A33" s="30">
        <v>11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4"/>
      <c r="AM33" s="4"/>
      <c r="AN33" s="4"/>
      <c r="AO33" s="4"/>
      <c r="AP33" s="28">
        <f t="shared" si="0"/>
        <v>0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x14ac:dyDescent="0.25">
      <c r="A34" s="30">
        <v>12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4"/>
      <c r="AM34" s="4"/>
      <c r="AN34" s="4"/>
      <c r="AO34" s="4"/>
      <c r="AP34" s="28">
        <f t="shared" si="0"/>
        <v>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:121" x14ac:dyDescent="0.25">
      <c r="A35" s="30">
        <v>13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4"/>
      <c r="AM35" s="4"/>
      <c r="AN35" s="4"/>
      <c r="AO35" s="4"/>
      <c r="AP35" s="28">
        <f t="shared" si="0"/>
        <v>0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121" x14ac:dyDescent="0.25">
      <c r="A36" s="30">
        <v>14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4"/>
      <c r="AM36" s="4"/>
      <c r="AN36" s="4"/>
      <c r="AO36" s="4"/>
      <c r="AP36" s="28">
        <f t="shared" si="0"/>
        <v>0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</row>
    <row r="37" spans="1:121" x14ac:dyDescent="0.25">
      <c r="A37" s="30">
        <v>15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4"/>
      <c r="AM37" s="4"/>
      <c r="AN37" s="4"/>
      <c r="AO37" s="4"/>
      <c r="AP37" s="28">
        <f t="shared" si="0"/>
        <v>0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</row>
    <row r="38" spans="1:121" x14ac:dyDescent="0.25">
      <c r="A38" s="30">
        <v>16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4"/>
      <c r="AM38" s="4"/>
      <c r="AN38" s="4"/>
      <c r="AO38" s="4"/>
      <c r="AP38" s="28">
        <f t="shared" si="0"/>
        <v>0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</row>
    <row r="39" spans="1:121" x14ac:dyDescent="0.25">
      <c r="A39" s="30">
        <v>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4"/>
      <c r="AM39" s="4"/>
      <c r="AN39" s="4"/>
      <c r="AO39" s="4"/>
      <c r="AP39" s="28">
        <f t="shared" si="0"/>
        <v>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1:121" x14ac:dyDescent="0.25">
      <c r="A40" s="30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4"/>
      <c r="AM40" s="4"/>
      <c r="AN40" s="4"/>
      <c r="AO40" s="4"/>
      <c r="AP40" s="28">
        <f t="shared" si="0"/>
        <v>0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</row>
    <row r="41" spans="1:121" x14ac:dyDescent="0.25">
      <c r="A41" s="30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4"/>
      <c r="AM41" s="4"/>
      <c r="AN41" s="4"/>
      <c r="AO41" s="4"/>
      <c r="AP41" s="28">
        <f t="shared" si="0"/>
        <v>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</row>
    <row r="42" spans="1:121" x14ac:dyDescent="0.25">
      <c r="A42" s="30">
        <v>20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4"/>
      <c r="AM42" s="4"/>
      <c r="AN42" s="4"/>
      <c r="AO42" s="4"/>
      <c r="AP42" s="28">
        <f t="shared" si="0"/>
        <v>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</row>
    <row r="43" spans="1:121" x14ac:dyDescent="0.25">
      <c r="A43" s="30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4"/>
      <c r="AM43" s="4"/>
      <c r="AN43" s="4"/>
      <c r="AO43" s="4"/>
      <c r="AP43" s="28">
        <f t="shared" si="0"/>
        <v>0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</row>
    <row r="44" spans="1:121" x14ac:dyDescent="0.25">
      <c r="A44" s="30">
        <v>22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4"/>
      <c r="AM44" s="4"/>
      <c r="AN44" s="4"/>
      <c r="AO44" s="4"/>
      <c r="AP44" s="28">
        <f t="shared" si="0"/>
        <v>0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</row>
    <row r="45" spans="1:121" x14ac:dyDescent="0.25">
      <c r="A45" s="30">
        <v>23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4"/>
      <c r="AM45" s="4"/>
      <c r="AN45" s="4"/>
      <c r="AO45" s="4"/>
      <c r="AP45" s="28">
        <f t="shared" si="0"/>
        <v>0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</row>
    <row r="46" spans="1:121" x14ac:dyDescent="0.25">
      <c r="A46" s="30">
        <v>24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4"/>
      <c r="AM46" s="4"/>
      <c r="AN46" s="4"/>
      <c r="AO46" s="4"/>
      <c r="AP46" s="28">
        <f t="shared" si="0"/>
        <v>0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</row>
    <row r="47" spans="1:121" x14ac:dyDescent="0.25">
      <c r="A47" s="30">
        <v>25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4"/>
      <c r="AM47" s="4"/>
      <c r="AN47" s="4"/>
      <c r="AO47" s="4"/>
      <c r="AP47" s="28">
        <f t="shared" si="0"/>
        <v>0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</row>
    <row r="48" spans="1:121" x14ac:dyDescent="0.25">
      <c r="A48" s="30">
        <v>26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4"/>
      <c r="AM48" s="4"/>
      <c r="AN48" s="4"/>
      <c r="AO48" s="4"/>
      <c r="AP48" s="28">
        <f t="shared" si="0"/>
        <v>0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</row>
    <row r="49" spans="1:121" x14ac:dyDescent="0.25">
      <c r="A49" s="30">
        <v>27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4"/>
      <c r="AM49" s="4"/>
      <c r="AN49" s="4"/>
      <c r="AO49" s="4"/>
      <c r="AP49" s="28">
        <f t="shared" si="0"/>
        <v>0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</row>
    <row r="50" spans="1:121" x14ac:dyDescent="0.25">
      <c r="A50" s="30">
        <v>28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4"/>
      <c r="AM50" s="4"/>
      <c r="AN50" s="4"/>
      <c r="AO50" s="4"/>
      <c r="AP50" s="28">
        <f t="shared" si="0"/>
        <v>0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</row>
    <row r="51" spans="1:121" x14ac:dyDescent="0.25">
      <c r="A51" s="30">
        <v>29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4"/>
      <c r="AM51" s="4"/>
      <c r="AN51" s="4"/>
      <c r="AO51" s="4"/>
      <c r="AP51" s="28">
        <f t="shared" si="0"/>
        <v>0</v>
      </c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</row>
    <row r="52" spans="1:121" x14ac:dyDescent="0.25">
      <c r="A52" s="30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4"/>
      <c r="AM52" s="4"/>
      <c r="AN52" s="4"/>
      <c r="AO52" s="4"/>
      <c r="AP52" s="28">
        <f t="shared" si="0"/>
        <v>0</v>
      </c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</row>
    <row r="53" spans="1:121" x14ac:dyDescent="0.25">
      <c r="A53" s="30">
        <v>31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4"/>
      <c r="AM53" s="4"/>
      <c r="AN53" s="4"/>
      <c r="AO53" s="4"/>
      <c r="AP53" s="28">
        <f t="shared" si="0"/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</row>
    <row r="54" spans="1:121" x14ac:dyDescent="0.25">
      <c r="A54" s="30">
        <v>32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4"/>
      <c r="AM54" s="4"/>
      <c r="AN54" s="4"/>
      <c r="AO54" s="4"/>
      <c r="AP54" s="28">
        <f t="shared" si="0"/>
        <v>0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</row>
    <row r="55" spans="1:121" x14ac:dyDescent="0.25">
      <c r="A55" s="30">
        <v>33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4"/>
      <c r="AM55" s="4"/>
      <c r="AN55" s="4"/>
      <c r="AO55" s="4"/>
      <c r="AP55" s="28">
        <f t="shared" si="0"/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</row>
    <row r="56" spans="1:121" x14ac:dyDescent="0.25">
      <c r="A56" s="30">
        <v>34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4"/>
      <c r="AM56" s="4"/>
      <c r="AN56" s="4"/>
      <c r="AO56" s="4"/>
      <c r="AP56" s="28">
        <f t="shared" si="0"/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</row>
    <row r="57" spans="1:121" x14ac:dyDescent="0.25">
      <c r="A57" s="30">
        <v>35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4"/>
      <c r="AM57" s="4"/>
      <c r="AN57" s="4"/>
      <c r="AO57" s="4"/>
      <c r="AP57" s="28">
        <f t="shared" si="0"/>
        <v>0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</row>
    <row r="58" spans="1:121" x14ac:dyDescent="0.25">
      <c r="A58" s="30">
        <v>36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4"/>
      <c r="AM58" s="4"/>
      <c r="AN58" s="4"/>
      <c r="AO58" s="4"/>
      <c r="AP58" s="28">
        <f t="shared" si="0"/>
        <v>0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</row>
    <row r="59" spans="1:121" x14ac:dyDescent="0.25">
      <c r="A59" s="30">
        <v>37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4"/>
      <c r="AM59" s="4"/>
      <c r="AN59" s="4"/>
      <c r="AO59" s="4"/>
      <c r="AP59" s="28">
        <f t="shared" si="0"/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</row>
    <row r="60" spans="1:121" x14ac:dyDescent="0.25">
      <c r="A60" s="30">
        <v>38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4"/>
      <c r="AM60" s="4"/>
      <c r="AN60" s="4"/>
      <c r="AO60" s="4"/>
      <c r="AP60" s="28">
        <f t="shared" si="0"/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</row>
    <row r="61" spans="1:121" x14ac:dyDescent="0.25">
      <c r="A61" s="30">
        <v>39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4"/>
      <c r="AM61" s="4"/>
      <c r="AN61" s="4"/>
      <c r="AO61" s="4"/>
      <c r="AP61" s="28">
        <f t="shared" si="0"/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</row>
    <row r="62" spans="1:121" x14ac:dyDescent="0.25">
      <c r="A62" s="30">
        <v>40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4"/>
      <c r="AM62" s="4"/>
      <c r="AN62" s="4"/>
      <c r="AO62" s="4"/>
      <c r="AP62" s="28">
        <f t="shared" si="0"/>
        <v>0</v>
      </c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</row>
    <row r="63" spans="1:121" x14ac:dyDescent="0.25">
      <c r="A63" s="30">
        <v>41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4"/>
      <c r="AM63" s="4"/>
      <c r="AN63" s="4"/>
      <c r="AO63" s="4"/>
      <c r="AP63" s="28">
        <f t="shared" si="0"/>
        <v>0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</row>
    <row r="64" spans="1:121" x14ac:dyDescent="0.25">
      <c r="A64" s="30">
        <v>42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4"/>
      <c r="AM64" s="4"/>
      <c r="AN64" s="4"/>
      <c r="AO64" s="4"/>
      <c r="AP64" s="28">
        <f t="shared" si="0"/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</row>
    <row r="65" spans="1:121" x14ac:dyDescent="0.25">
      <c r="A65" s="30">
        <v>43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4"/>
      <c r="AM65" s="4"/>
      <c r="AN65" s="4"/>
      <c r="AO65" s="4"/>
      <c r="AP65" s="28">
        <f t="shared" si="0"/>
        <v>0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</row>
    <row r="66" spans="1:121" x14ac:dyDescent="0.25">
      <c r="A66" s="30">
        <v>44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4"/>
      <c r="AM66" s="4"/>
      <c r="AN66" s="4"/>
      <c r="AO66" s="4"/>
      <c r="AP66" s="28">
        <f t="shared" si="0"/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</row>
    <row r="67" spans="1:121" x14ac:dyDescent="0.25">
      <c r="A67" s="30">
        <v>45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4"/>
      <c r="AM67" s="4"/>
      <c r="AN67" s="4"/>
      <c r="AO67" s="4"/>
      <c r="AP67" s="28">
        <f t="shared" si="0"/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</row>
    <row r="68" spans="1:121" x14ac:dyDescent="0.25">
      <c r="A68" s="30">
        <v>46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4"/>
      <c r="AM68" s="4"/>
      <c r="AN68" s="4"/>
      <c r="AO68" s="4"/>
      <c r="AP68" s="28">
        <f t="shared" si="0"/>
        <v>0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</row>
    <row r="69" spans="1:121" x14ac:dyDescent="0.25">
      <c r="A69" s="30">
        <v>47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4"/>
      <c r="AM69" s="4"/>
      <c r="AN69" s="4"/>
      <c r="AO69" s="4"/>
      <c r="AP69" s="28">
        <f t="shared" si="0"/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</row>
    <row r="70" spans="1:121" x14ac:dyDescent="0.25">
      <c r="A70" s="30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4"/>
      <c r="AM70" s="4"/>
      <c r="AN70" s="4"/>
      <c r="AO70" s="4"/>
      <c r="AP70" s="28">
        <f t="shared" si="0"/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</row>
    <row r="71" spans="1:121" x14ac:dyDescent="0.25">
      <c r="A71" s="30">
        <v>49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4"/>
      <c r="AM71" s="4"/>
      <c r="AN71" s="4"/>
      <c r="AO71" s="4"/>
      <c r="AP71" s="28">
        <f t="shared" si="0"/>
        <v>0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</row>
    <row r="72" spans="1:121" x14ac:dyDescent="0.25">
      <c r="A72" s="30">
        <v>50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4"/>
      <c r="AM72" s="4"/>
      <c r="AN72" s="4"/>
      <c r="AO72" s="4"/>
      <c r="AP72" s="28">
        <f t="shared" si="0"/>
        <v>0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</row>
    <row r="73" spans="1:121" x14ac:dyDescent="0.25">
      <c r="A73" s="30">
        <v>51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4"/>
      <c r="AM73" s="4"/>
      <c r="AN73" s="4"/>
      <c r="AO73" s="4"/>
      <c r="AP73" s="28">
        <f t="shared" si="0"/>
        <v>0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</row>
    <row r="74" spans="1:121" x14ac:dyDescent="0.25">
      <c r="A74" s="30">
        <v>52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4"/>
      <c r="AM74" s="4"/>
      <c r="AN74" s="4"/>
      <c r="AO74" s="4"/>
      <c r="AP74" s="28">
        <f t="shared" si="0"/>
        <v>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</row>
    <row r="75" spans="1:121" x14ac:dyDescent="0.25">
      <c r="A75" s="30">
        <v>53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4"/>
      <c r="AM75" s="4"/>
      <c r="AN75" s="4"/>
      <c r="AO75" s="4"/>
      <c r="AP75" s="28">
        <f t="shared" si="0"/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</row>
    <row r="76" spans="1:121" x14ac:dyDescent="0.25">
      <c r="A76" s="30">
        <v>54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4"/>
      <c r="AM76" s="4"/>
      <c r="AN76" s="4"/>
      <c r="AO76" s="4"/>
      <c r="AP76" s="28">
        <f t="shared" si="0"/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</row>
    <row r="77" spans="1:121" x14ac:dyDescent="0.25">
      <c r="A77" s="30">
        <v>55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4"/>
      <c r="AM77" s="4"/>
      <c r="AN77" s="4"/>
      <c r="AO77" s="4"/>
      <c r="AP77" s="28">
        <f t="shared" si="0"/>
        <v>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</row>
    <row r="78" spans="1:121" x14ac:dyDescent="0.25">
      <c r="A78" s="30">
        <v>56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4"/>
      <c r="AM78" s="4"/>
      <c r="AN78" s="4"/>
      <c r="AO78" s="4"/>
      <c r="AP78" s="28">
        <f t="shared" si="0"/>
        <v>0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</row>
    <row r="79" spans="1:121" x14ac:dyDescent="0.25">
      <c r="A79" s="30">
        <v>57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4"/>
      <c r="AM79" s="4"/>
      <c r="AN79" s="4"/>
      <c r="AO79" s="4"/>
      <c r="AP79" s="28">
        <f t="shared" si="0"/>
        <v>0</v>
      </c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</row>
    <row r="80" spans="1:121" x14ac:dyDescent="0.25">
      <c r="A80" s="30">
        <v>58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4"/>
      <c r="AM80" s="4"/>
      <c r="AN80" s="4"/>
      <c r="AO80" s="4"/>
      <c r="AP80" s="28">
        <f t="shared" si="0"/>
        <v>0</v>
      </c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</row>
    <row r="81" spans="1:121" x14ac:dyDescent="0.25">
      <c r="A81" s="30">
        <v>59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4"/>
      <c r="AM81" s="4"/>
      <c r="AN81" s="4"/>
      <c r="AO81" s="4"/>
      <c r="AP81" s="28">
        <f t="shared" si="0"/>
        <v>0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</row>
    <row r="82" spans="1:121" x14ac:dyDescent="0.25">
      <c r="A82" s="30">
        <v>60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4"/>
      <c r="AM82" s="4"/>
      <c r="AN82" s="4"/>
      <c r="AO82" s="4"/>
      <c r="AP82" s="28">
        <f t="shared" si="0"/>
        <v>0</v>
      </c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</row>
    <row r="83" spans="1:121" x14ac:dyDescent="0.25">
      <c r="A83" s="30">
        <v>61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4"/>
      <c r="AM83" s="4"/>
      <c r="AN83" s="4"/>
      <c r="AO83" s="4"/>
      <c r="AP83" s="28">
        <f t="shared" si="0"/>
        <v>0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</row>
    <row r="84" spans="1:121" x14ac:dyDescent="0.25">
      <c r="A84" s="30">
        <v>62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4"/>
      <c r="AM84" s="4"/>
      <c r="AN84" s="4"/>
      <c r="AO84" s="4"/>
      <c r="AP84" s="28">
        <f t="shared" si="0"/>
        <v>0</v>
      </c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</row>
    <row r="85" spans="1:121" x14ac:dyDescent="0.25">
      <c r="A85" s="30">
        <v>63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4"/>
      <c r="AM85" s="4"/>
      <c r="AN85" s="4"/>
      <c r="AO85" s="4"/>
      <c r="AP85" s="28">
        <f t="shared" si="0"/>
        <v>0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</row>
    <row r="86" spans="1:121" x14ac:dyDescent="0.25">
      <c r="A86" s="30">
        <v>64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4"/>
      <c r="AM86" s="4"/>
      <c r="AN86" s="4"/>
      <c r="AO86" s="4"/>
      <c r="AP86" s="28">
        <f t="shared" si="0"/>
        <v>0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</row>
    <row r="87" spans="1:121" x14ac:dyDescent="0.25">
      <c r="A87" s="30">
        <v>65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4"/>
      <c r="AM87" s="4"/>
      <c r="AN87" s="4"/>
      <c r="AO87" s="4"/>
      <c r="AP87" s="28">
        <f t="shared" si="0"/>
        <v>0</v>
      </c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</row>
    <row r="88" spans="1:121" x14ac:dyDescent="0.25">
      <c r="A88" s="30">
        <v>66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4"/>
      <c r="AM88" s="4"/>
      <c r="AN88" s="4"/>
      <c r="AO88" s="4"/>
      <c r="AP88" s="28">
        <f t="shared" si="0"/>
        <v>0</v>
      </c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</row>
    <row r="89" spans="1:121" x14ac:dyDescent="0.25">
      <c r="A89" s="30">
        <v>67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4"/>
      <c r="AM89" s="4"/>
      <c r="AN89" s="4"/>
      <c r="AO89" s="4"/>
      <c r="AP89" s="28">
        <f t="shared" ref="AP89:AP122" si="1">C89/1000*F89/1000*I89</f>
        <v>0</v>
      </c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</row>
    <row r="90" spans="1:121" x14ac:dyDescent="0.25">
      <c r="A90" s="30">
        <v>68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4"/>
      <c r="AM90" s="4"/>
      <c r="AN90" s="4"/>
      <c r="AO90" s="4"/>
      <c r="AP90" s="28">
        <f t="shared" si="1"/>
        <v>0</v>
      </c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</row>
    <row r="91" spans="1:121" x14ac:dyDescent="0.25">
      <c r="A91" s="30">
        <v>69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4"/>
      <c r="AM91" s="4"/>
      <c r="AN91" s="4"/>
      <c r="AO91" s="4"/>
      <c r="AP91" s="28">
        <f t="shared" si="1"/>
        <v>0</v>
      </c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</row>
    <row r="92" spans="1:121" x14ac:dyDescent="0.25">
      <c r="A92" s="30">
        <v>70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4"/>
      <c r="AM92" s="4"/>
      <c r="AN92" s="4"/>
      <c r="AO92" s="4"/>
      <c r="AP92" s="28">
        <f t="shared" si="1"/>
        <v>0</v>
      </c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</row>
    <row r="93" spans="1:121" x14ac:dyDescent="0.25">
      <c r="A93" s="30">
        <v>71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4"/>
      <c r="AM93" s="4"/>
      <c r="AN93" s="4"/>
      <c r="AO93" s="4"/>
      <c r="AP93" s="28">
        <f t="shared" si="1"/>
        <v>0</v>
      </c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</row>
    <row r="94" spans="1:121" x14ac:dyDescent="0.25">
      <c r="A94" s="30">
        <v>72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4"/>
      <c r="AM94" s="4"/>
      <c r="AN94" s="4"/>
      <c r="AO94" s="4"/>
      <c r="AP94" s="28">
        <f t="shared" si="1"/>
        <v>0</v>
      </c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</row>
    <row r="95" spans="1:121" x14ac:dyDescent="0.25">
      <c r="A95" s="30">
        <v>73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4"/>
      <c r="AM95" s="4"/>
      <c r="AN95" s="4"/>
      <c r="AO95" s="4"/>
      <c r="AP95" s="28">
        <f t="shared" si="1"/>
        <v>0</v>
      </c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</row>
    <row r="96" spans="1:121" x14ac:dyDescent="0.25">
      <c r="A96" s="30">
        <v>74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4"/>
      <c r="AM96" s="4"/>
      <c r="AN96" s="4"/>
      <c r="AO96" s="4"/>
      <c r="AP96" s="28">
        <f t="shared" si="1"/>
        <v>0</v>
      </c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</row>
    <row r="97" spans="1:121" x14ac:dyDescent="0.25">
      <c r="A97" s="30">
        <v>75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4"/>
      <c r="AM97" s="4"/>
      <c r="AN97" s="4"/>
      <c r="AO97" s="4"/>
      <c r="AP97" s="28">
        <f t="shared" si="1"/>
        <v>0</v>
      </c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</row>
    <row r="98" spans="1:121" x14ac:dyDescent="0.25">
      <c r="A98" s="30">
        <v>76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4"/>
      <c r="AM98" s="4"/>
      <c r="AN98" s="4"/>
      <c r="AO98" s="4"/>
      <c r="AP98" s="28">
        <f t="shared" si="1"/>
        <v>0</v>
      </c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</row>
    <row r="99" spans="1:121" x14ac:dyDescent="0.25">
      <c r="A99" s="30">
        <v>77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4"/>
      <c r="AM99" s="4"/>
      <c r="AN99" s="4"/>
      <c r="AO99" s="4"/>
      <c r="AP99" s="28">
        <f t="shared" si="1"/>
        <v>0</v>
      </c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</row>
    <row r="100" spans="1:121" x14ac:dyDescent="0.25">
      <c r="A100" s="30">
        <v>78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4"/>
      <c r="AM100" s="4"/>
      <c r="AN100" s="4"/>
      <c r="AO100" s="4"/>
      <c r="AP100" s="28">
        <f t="shared" si="1"/>
        <v>0</v>
      </c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</row>
    <row r="101" spans="1:121" x14ac:dyDescent="0.25">
      <c r="A101" s="30">
        <v>79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4"/>
      <c r="AM101" s="4"/>
      <c r="AN101" s="4"/>
      <c r="AO101" s="4"/>
      <c r="AP101" s="28">
        <f t="shared" si="1"/>
        <v>0</v>
      </c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</row>
    <row r="102" spans="1:121" x14ac:dyDescent="0.25">
      <c r="A102" s="30">
        <v>80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4"/>
      <c r="AM102" s="4"/>
      <c r="AN102" s="4"/>
      <c r="AO102" s="4"/>
      <c r="AP102" s="28">
        <f t="shared" si="1"/>
        <v>0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</row>
    <row r="103" spans="1:121" x14ac:dyDescent="0.25">
      <c r="A103" s="30">
        <v>81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4"/>
      <c r="AM103" s="4"/>
      <c r="AN103" s="4"/>
      <c r="AO103" s="4"/>
      <c r="AP103" s="28">
        <f t="shared" si="1"/>
        <v>0</v>
      </c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</row>
    <row r="104" spans="1:121" x14ac:dyDescent="0.25">
      <c r="A104" s="30">
        <v>82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4"/>
      <c r="AM104" s="4"/>
      <c r="AN104" s="4"/>
      <c r="AO104" s="4"/>
      <c r="AP104" s="28">
        <f t="shared" si="1"/>
        <v>0</v>
      </c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</row>
    <row r="105" spans="1:121" x14ac:dyDescent="0.25">
      <c r="A105" s="30">
        <v>83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4"/>
      <c r="AM105" s="4"/>
      <c r="AN105" s="4"/>
      <c r="AO105" s="4"/>
      <c r="AP105" s="28">
        <f t="shared" si="1"/>
        <v>0</v>
      </c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</row>
    <row r="106" spans="1:121" x14ac:dyDescent="0.25">
      <c r="A106" s="30">
        <v>84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4"/>
      <c r="AM106" s="4"/>
      <c r="AN106" s="4"/>
      <c r="AO106" s="4"/>
      <c r="AP106" s="28">
        <f t="shared" si="1"/>
        <v>0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</row>
    <row r="107" spans="1:121" x14ac:dyDescent="0.25">
      <c r="A107" s="30">
        <v>85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4"/>
      <c r="AM107" s="4"/>
      <c r="AN107" s="4"/>
      <c r="AO107" s="4"/>
      <c r="AP107" s="28">
        <f t="shared" si="1"/>
        <v>0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</row>
    <row r="108" spans="1:121" x14ac:dyDescent="0.25">
      <c r="A108" s="30">
        <v>86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4"/>
      <c r="AM108" s="4"/>
      <c r="AN108" s="4"/>
      <c r="AO108" s="4"/>
      <c r="AP108" s="28">
        <f t="shared" si="1"/>
        <v>0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</row>
    <row r="109" spans="1:121" x14ac:dyDescent="0.25">
      <c r="A109" s="30">
        <v>87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4"/>
      <c r="AM109" s="4"/>
      <c r="AN109" s="4"/>
      <c r="AO109" s="4"/>
      <c r="AP109" s="28">
        <f t="shared" si="1"/>
        <v>0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</row>
    <row r="110" spans="1:121" x14ac:dyDescent="0.25">
      <c r="A110" s="30">
        <v>88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4"/>
      <c r="AM110" s="4"/>
      <c r="AN110" s="4"/>
      <c r="AO110" s="4"/>
      <c r="AP110" s="28">
        <f t="shared" si="1"/>
        <v>0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</row>
    <row r="111" spans="1:121" x14ac:dyDescent="0.25">
      <c r="A111" s="30">
        <v>89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4"/>
      <c r="AM111" s="4"/>
      <c r="AN111" s="4"/>
      <c r="AO111" s="4"/>
      <c r="AP111" s="28">
        <f t="shared" si="1"/>
        <v>0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</row>
    <row r="112" spans="1:121" x14ac:dyDescent="0.25">
      <c r="A112" s="30">
        <v>90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4"/>
      <c r="AM112" s="4"/>
      <c r="AN112" s="4"/>
      <c r="AO112" s="4"/>
      <c r="AP112" s="28">
        <f t="shared" si="1"/>
        <v>0</v>
      </c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</row>
    <row r="113" spans="1:121" x14ac:dyDescent="0.25">
      <c r="A113" s="30">
        <v>91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4"/>
      <c r="AM113" s="4"/>
      <c r="AN113" s="4"/>
      <c r="AO113" s="4"/>
      <c r="AP113" s="28">
        <f t="shared" si="1"/>
        <v>0</v>
      </c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</row>
    <row r="114" spans="1:121" x14ac:dyDescent="0.25">
      <c r="A114" s="30">
        <v>92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4"/>
      <c r="AM114" s="4"/>
      <c r="AN114" s="4"/>
      <c r="AO114" s="4"/>
      <c r="AP114" s="28">
        <f t="shared" si="1"/>
        <v>0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</row>
    <row r="115" spans="1:121" x14ac:dyDescent="0.25">
      <c r="A115" s="30">
        <v>93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4"/>
      <c r="AM115" s="4"/>
      <c r="AN115" s="4"/>
      <c r="AO115" s="4"/>
      <c r="AP115" s="28">
        <f t="shared" si="1"/>
        <v>0</v>
      </c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</row>
    <row r="116" spans="1:121" x14ac:dyDescent="0.25">
      <c r="A116" s="30">
        <v>94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4"/>
      <c r="AM116" s="4"/>
      <c r="AN116" s="4"/>
      <c r="AO116" s="4"/>
      <c r="AP116" s="28">
        <f t="shared" si="1"/>
        <v>0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</row>
    <row r="117" spans="1:121" x14ac:dyDescent="0.25">
      <c r="A117" s="30">
        <v>95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4"/>
      <c r="AM117" s="4"/>
      <c r="AN117" s="4"/>
      <c r="AO117" s="4"/>
      <c r="AP117" s="28">
        <f t="shared" si="1"/>
        <v>0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</row>
    <row r="118" spans="1:121" x14ac:dyDescent="0.25">
      <c r="A118" s="30">
        <v>96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4"/>
      <c r="AM118" s="4"/>
      <c r="AN118" s="4"/>
      <c r="AO118" s="4"/>
      <c r="AP118" s="28">
        <f t="shared" si="1"/>
        <v>0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</row>
    <row r="119" spans="1:121" x14ac:dyDescent="0.25">
      <c r="A119" s="30">
        <v>97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4"/>
      <c r="AM119" s="4"/>
      <c r="AN119" s="4"/>
      <c r="AO119" s="4"/>
      <c r="AP119" s="28">
        <f t="shared" si="1"/>
        <v>0</v>
      </c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</row>
    <row r="120" spans="1:121" x14ac:dyDescent="0.25">
      <c r="A120" s="30">
        <v>98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4"/>
      <c r="AM120" s="4"/>
      <c r="AN120" s="4"/>
      <c r="AO120" s="4"/>
      <c r="AP120" s="28">
        <f t="shared" si="1"/>
        <v>0</v>
      </c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</row>
    <row r="121" spans="1:121" x14ac:dyDescent="0.25">
      <c r="A121" s="30">
        <v>99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4"/>
      <c r="AM121" s="4"/>
      <c r="AN121" s="4"/>
      <c r="AO121" s="4"/>
      <c r="AP121" s="28">
        <f t="shared" si="1"/>
        <v>0</v>
      </c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</row>
    <row r="122" spans="1:121" x14ac:dyDescent="0.25">
      <c r="A122" s="30">
        <v>100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4"/>
      <c r="AM122" s="4"/>
      <c r="AN122" s="4"/>
      <c r="AO122" s="4"/>
      <c r="AP122" s="28">
        <f t="shared" si="1"/>
        <v>0</v>
      </c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</row>
    <row r="123" spans="1:121" x14ac:dyDescent="0.25">
      <c r="AP123" s="29">
        <f>SUM(AP23:AP122)</f>
        <v>2.9876080000000003</v>
      </c>
    </row>
  </sheetData>
  <mergeCells count="1036">
    <mergeCell ref="M8:AJ8"/>
    <mergeCell ref="B9:L9"/>
    <mergeCell ref="M9:AJ9"/>
    <mergeCell ref="B10:L10"/>
    <mergeCell ref="M10:AJ10"/>
    <mergeCell ref="W11:AJ11"/>
    <mergeCell ref="B1:AJ3"/>
    <mergeCell ref="Y4:AJ4"/>
    <mergeCell ref="B5:L5"/>
    <mergeCell ref="M5:AJ5"/>
    <mergeCell ref="AM5:BR8"/>
    <mergeCell ref="B6:L6"/>
    <mergeCell ref="M6:AJ6"/>
    <mergeCell ref="B7:L7"/>
    <mergeCell ref="M7:AJ7"/>
    <mergeCell ref="B8:L8"/>
    <mergeCell ref="C18:AI18"/>
    <mergeCell ref="C19:AI19"/>
    <mergeCell ref="A21:B22"/>
    <mergeCell ref="C21:E22"/>
    <mergeCell ref="F21:H22"/>
    <mergeCell ref="I21:K22"/>
    <mergeCell ref="L21:O22"/>
    <mergeCell ref="P21:S22"/>
    <mergeCell ref="T21:W22"/>
    <mergeCell ref="X21:AA22"/>
    <mergeCell ref="B12:V12"/>
    <mergeCell ref="W12:AJ12"/>
    <mergeCell ref="B13:V13"/>
    <mergeCell ref="W13:AJ13"/>
    <mergeCell ref="B15:L15"/>
    <mergeCell ref="M15:N15"/>
    <mergeCell ref="R15:AB15"/>
    <mergeCell ref="AC15:AD15"/>
    <mergeCell ref="AB23:AE23"/>
    <mergeCell ref="AF23:AK23"/>
    <mergeCell ref="A24:B24"/>
    <mergeCell ref="C24:E24"/>
    <mergeCell ref="F24:H24"/>
    <mergeCell ref="I24:K24"/>
    <mergeCell ref="L24:O24"/>
    <mergeCell ref="P24:S24"/>
    <mergeCell ref="T24:W24"/>
    <mergeCell ref="X24:AA24"/>
    <mergeCell ref="AB21:AE22"/>
    <mergeCell ref="AF21:AK22"/>
    <mergeCell ref="A23:B23"/>
    <mergeCell ref="C23:E23"/>
    <mergeCell ref="F23:H23"/>
    <mergeCell ref="I23:K23"/>
    <mergeCell ref="L23:O23"/>
    <mergeCell ref="P23:S23"/>
    <mergeCell ref="T23:W23"/>
    <mergeCell ref="X23:AA23"/>
    <mergeCell ref="AB25:AE25"/>
    <mergeCell ref="AF25:AK25"/>
    <mergeCell ref="A26:B26"/>
    <mergeCell ref="C26:E26"/>
    <mergeCell ref="F26:H26"/>
    <mergeCell ref="I26:K26"/>
    <mergeCell ref="L26:O26"/>
    <mergeCell ref="P26:S26"/>
    <mergeCell ref="T26:W26"/>
    <mergeCell ref="X26:AA26"/>
    <mergeCell ref="AB24:AE24"/>
    <mergeCell ref="AF24:AK24"/>
    <mergeCell ref="A25:B25"/>
    <mergeCell ref="C25:E25"/>
    <mergeCell ref="F25:H25"/>
    <mergeCell ref="I25:K25"/>
    <mergeCell ref="L25:O25"/>
    <mergeCell ref="P25:S25"/>
    <mergeCell ref="T25:W25"/>
    <mergeCell ref="X25:AA25"/>
    <mergeCell ref="AB27:AE27"/>
    <mergeCell ref="AF27:AK27"/>
    <mergeCell ref="A28:B28"/>
    <mergeCell ref="C28:E28"/>
    <mergeCell ref="F28:H28"/>
    <mergeCell ref="I28:K28"/>
    <mergeCell ref="L28:O28"/>
    <mergeCell ref="P28:S28"/>
    <mergeCell ref="T28:W28"/>
    <mergeCell ref="X28:AA28"/>
    <mergeCell ref="AB26:AE26"/>
    <mergeCell ref="AF26:AK26"/>
    <mergeCell ref="A27:B27"/>
    <mergeCell ref="C27:E27"/>
    <mergeCell ref="F27:H27"/>
    <mergeCell ref="I27:K27"/>
    <mergeCell ref="L27:O27"/>
    <mergeCell ref="P27:S27"/>
    <mergeCell ref="T27:W27"/>
    <mergeCell ref="X27:AA27"/>
    <mergeCell ref="AB29:AE29"/>
    <mergeCell ref="AF29:AK29"/>
    <mergeCell ref="A30:B30"/>
    <mergeCell ref="C30:E30"/>
    <mergeCell ref="F30:H30"/>
    <mergeCell ref="I30:K30"/>
    <mergeCell ref="L30:O30"/>
    <mergeCell ref="P30:S30"/>
    <mergeCell ref="T30:W30"/>
    <mergeCell ref="X30:AA30"/>
    <mergeCell ref="AB28:AE28"/>
    <mergeCell ref="AF28:AK28"/>
    <mergeCell ref="A29:B29"/>
    <mergeCell ref="C29:E29"/>
    <mergeCell ref="F29:H29"/>
    <mergeCell ref="I29:K29"/>
    <mergeCell ref="L29:O29"/>
    <mergeCell ref="P29:S29"/>
    <mergeCell ref="T29:W29"/>
    <mergeCell ref="X29:AA29"/>
    <mergeCell ref="AB31:AE31"/>
    <mergeCell ref="AF31:AK31"/>
    <mergeCell ref="A32:B32"/>
    <mergeCell ref="C32:E32"/>
    <mergeCell ref="F32:H32"/>
    <mergeCell ref="I32:K32"/>
    <mergeCell ref="L32:O32"/>
    <mergeCell ref="P32:S32"/>
    <mergeCell ref="T32:W32"/>
    <mergeCell ref="X32:AA32"/>
    <mergeCell ref="AB30:AE30"/>
    <mergeCell ref="AF30:AK30"/>
    <mergeCell ref="A31:B31"/>
    <mergeCell ref="C31:E31"/>
    <mergeCell ref="F31:H31"/>
    <mergeCell ref="I31:K31"/>
    <mergeCell ref="L31:O31"/>
    <mergeCell ref="P31:S31"/>
    <mergeCell ref="T31:W31"/>
    <mergeCell ref="X31:AA31"/>
    <mergeCell ref="AB33:AE33"/>
    <mergeCell ref="AF33:AK33"/>
    <mergeCell ref="A34:B34"/>
    <mergeCell ref="C34:E34"/>
    <mergeCell ref="F34:H34"/>
    <mergeCell ref="I34:K34"/>
    <mergeCell ref="L34:O34"/>
    <mergeCell ref="P34:S34"/>
    <mergeCell ref="T34:W34"/>
    <mergeCell ref="X34:AA34"/>
    <mergeCell ref="AB32:AE32"/>
    <mergeCell ref="AF32:AK32"/>
    <mergeCell ref="A33:B33"/>
    <mergeCell ref="C33:E33"/>
    <mergeCell ref="F33:H33"/>
    <mergeCell ref="I33:K33"/>
    <mergeCell ref="L33:O33"/>
    <mergeCell ref="P33:S33"/>
    <mergeCell ref="T33:W33"/>
    <mergeCell ref="X33:AA33"/>
    <mergeCell ref="AB35:AE35"/>
    <mergeCell ref="AF35:AK35"/>
    <mergeCell ref="A36:B36"/>
    <mergeCell ref="C36:E36"/>
    <mergeCell ref="F36:H36"/>
    <mergeCell ref="I36:K36"/>
    <mergeCell ref="L36:O36"/>
    <mergeCell ref="P36:S36"/>
    <mergeCell ref="T36:W36"/>
    <mergeCell ref="X36:AA36"/>
    <mergeCell ref="AB34:AE34"/>
    <mergeCell ref="AF34:AK34"/>
    <mergeCell ref="A35:B35"/>
    <mergeCell ref="C35:E35"/>
    <mergeCell ref="F35:H35"/>
    <mergeCell ref="I35:K35"/>
    <mergeCell ref="L35:O35"/>
    <mergeCell ref="P35:S35"/>
    <mergeCell ref="T35:W35"/>
    <mergeCell ref="X35:AA35"/>
    <mergeCell ref="AB37:AE37"/>
    <mergeCell ref="AF37:AK37"/>
    <mergeCell ref="A38:B38"/>
    <mergeCell ref="C38:E38"/>
    <mergeCell ref="F38:H38"/>
    <mergeCell ref="I38:K38"/>
    <mergeCell ref="L38:O38"/>
    <mergeCell ref="P38:S38"/>
    <mergeCell ref="T38:W38"/>
    <mergeCell ref="X38:AA38"/>
    <mergeCell ref="AB36:AE36"/>
    <mergeCell ref="AF36:AK36"/>
    <mergeCell ref="A37:B37"/>
    <mergeCell ref="C37:E37"/>
    <mergeCell ref="F37:H37"/>
    <mergeCell ref="I37:K37"/>
    <mergeCell ref="L37:O37"/>
    <mergeCell ref="P37:S37"/>
    <mergeCell ref="T37:W37"/>
    <mergeCell ref="X37:AA37"/>
    <mergeCell ref="AB39:AE39"/>
    <mergeCell ref="AF39:AK39"/>
    <mergeCell ref="A40:B40"/>
    <mergeCell ref="C40:E40"/>
    <mergeCell ref="F40:H40"/>
    <mergeCell ref="I40:K40"/>
    <mergeCell ref="L40:O40"/>
    <mergeCell ref="P40:S40"/>
    <mergeCell ref="T40:W40"/>
    <mergeCell ref="X40:AA40"/>
    <mergeCell ref="AB38:AE38"/>
    <mergeCell ref="AF38:AK38"/>
    <mergeCell ref="A39:B39"/>
    <mergeCell ref="C39:E39"/>
    <mergeCell ref="F39:H39"/>
    <mergeCell ref="I39:K39"/>
    <mergeCell ref="L39:O39"/>
    <mergeCell ref="P39:S39"/>
    <mergeCell ref="T39:W39"/>
    <mergeCell ref="X39:AA39"/>
    <mergeCell ref="AB41:AE41"/>
    <mergeCell ref="AF41:AK41"/>
    <mergeCell ref="A42:B42"/>
    <mergeCell ref="C42:E42"/>
    <mergeCell ref="F42:H42"/>
    <mergeCell ref="I42:K42"/>
    <mergeCell ref="L42:O42"/>
    <mergeCell ref="P42:S42"/>
    <mergeCell ref="T42:W42"/>
    <mergeCell ref="X42:AA42"/>
    <mergeCell ref="AB40:AE40"/>
    <mergeCell ref="AF40:AK40"/>
    <mergeCell ref="A41:B41"/>
    <mergeCell ref="C41:E41"/>
    <mergeCell ref="F41:H41"/>
    <mergeCell ref="I41:K41"/>
    <mergeCell ref="L41:O41"/>
    <mergeCell ref="P41:S41"/>
    <mergeCell ref="T41:W41"/>
    <mergeCell ref="X41:AA41"/>
    <mergeCell ref="AB43:AE43"/>
    <mergeCell ref="AF43:AK43"/>
    <mergeCell ref="A44:B44"/>
    <mergeCell ref="C44:E44"/>
    <mergeCell ref="F44:H44"/>
    <mergeCell ref="I44:K44"/>
    <mergeCell ref="L44:O44"/>
    <mergeCell ref="P44:S44"/>
    <mergeCell ref="T44:W44"/>
    <mergeCell ref="X44:AA44"/>
    <mergeCell ref="AB42:AE42"/>
    <mergeCell ref="AF42:AK42"/>
    <mergeCell ref="A43:B43"/>
    <mergeCell ref="C43:E43"/>
    <mergeCell ref="F43:H43"/>
    <mergeCell ref="I43:K43"/>
    <mergeCell ref="L43:O43"/>
    <mergeCell ref="P43:S43"/>
    <mergeCell ref="T43:W43"/>
    <mergeCell ref="X43:AA43"/>
    <mergeCell ref="AB45:AE45"/>
    <mergeCell ref="AF45:AK45"/>
    <mergeCell ref="A46:B46"/>
    <mergeCell ref="C46:E46"/>
    <mergeCell ref="F46:H46"/>
    <mergeCell ref="I46:K46"/>
    <mergeCell ref="L46:O46"/>
    <mergeCell ref="P46:S46"/>
    <mergeCell ref="T46:W46"/>
    <mergeCell ref="X46:AA46"/>
    <mergeCell ref="AB44:AE44"/>
    <mergeCell ref="AF44:AK44"/>
    <mergeCell ref="A45:B45"/>
    <mergeCell ref="C45:E45"/>
    <mergeCell ref="F45:H45"/>
    <mergeCell ref="I45:K45"/>
    <mergeCell ref="L45:O45"/>
    <mergeCell ref="P45:S45"/>
    <mergeCell ref="T45:W45"/>
    <mergeCell ref="X45:AA45"/>
    <mergeCell ref="AB47:AE47"/>
    <mergeCell ref="AF47:AK47"/>
    <mergeCell ref="A48:B48"/>
    <mergeCell ref="C48:E48"/>
    <mergeCell ref="F48:H48"/>
    <mergeCell ref="I48:K48"/>
    <mergeCell ref="L48:O48"/>
    <mergeCell ref="P48:S48"/>
    <mergeCell ref="T48:W48"/>
    <mergeCell ref="X48:AA48"/>
    <mergeCell ref="AB46:AE46"/>
    <mergeCell ref="AF46:AK46"/>
    <mergeCell ref="A47:B47"/>
    <mergeCell ref="C47:E47"/>
    <mergeCell ref="F47:H47"/>
    <mergeCell ref="I47:K47"/>
    <mergeCell ref="L47:O47"/>
    <mergeCell ref="P47:S47"/>
    <mergeCell ref="T47:W47"/>
    <mergeCell ref="X47:AA47"/>
    <mergeCell ref="AB49:AE49"/>
    <mergeCell ref="AF49:AK49"/>
    <mergeCell ref="A50:B50"/>
    <mergeCell ref="C50:E50"/>
    <mergeCell ref="F50:H50"/>
    <mergeCell ref="I50:K50"/>
    <mergeCell ref="L50:O50"/>
    <mergeCell ref="P50:S50"/>
    <mergeCell ref="T50:W50"/>
    <mergeCell ref="X50:AA50"/>
    <mergeCell ref="AB48:AE48"/>
    <mergeCell ref="AF48:AK48"/>
    <mergeCell ref="A49:B49"/>
    <mergeCell ref="C49:E49"/>
    <mergeCell ref="F49:H49"/>
    <mergeCell ref="I49:K49"/>
    <mergeCell ref="L49:O49"/>
    <mergeCell ref="P49:S49"/>
    <mergeCell ref="T49:W49"/>
    <mergeCell ref="X49:AA49"/>
    <mergeCell ref="AB51:AE51"/>
    <mergeCell ref="AF51:AK51"/>
    <mergeCell ref="A52:B52"/>
    <mergeCell ref="C52:E52"/>
    <mergeCell ref="F52:H52"/>
    <mergeCell ref="I52:K52"/>
    <mergeCell ref="L52:O52"/>
    <mergeCell ref="P52:S52"/>
    <mergeCell ref="T52:W52"/>
    <mergeCell ref="X52:AA52"/>
    <mergeCell ref="AB50:AE50"/>
    <mergeCell ref="AF50:AK50"/>
    <mergeCell ref="A51:B51"/>
    <mergeCell ref="C51:E51"/>
    <mergeCell ref="F51:H51"/>
    <mergeCell ref="I51:K51"/>
    <mergeCell ref="L51:O51"/>
    <mergeCell ref="P51:S51"/>
    <mergeCell ref="T51:W51"/>
    <mergeCell ref="X51:AA51"/>
    <mergeCell ref="AB53:AE53"/>
    <mergeCell ref="AF53:AK53"/>
    <mergeCell ref="A54:B54"/>
    <mergeCell ref="C54:E54"/>
    <mergeCell ref="F54:H54"/>
    <mergeCell ref="I54:K54"/>
    <mergeCell ref="L54:O54"/>
    <mergeCell ref="P54:S54"/>
    <mergeCell ref="T54:W54"/>
    <mergeCell ref="X54:AA54"/>
    <mergeCell ref="AB52:AE52"/>
    <mergeCell ref="AF52:AK52"/>
    <mergeCell ref="A53:B53"/>
    <mergeCell ref="C53:E53"/>
    <mergeCell ref="F53:H53"/>
    <mergeCell ref="I53:K53"/>
    <mergeCell ref="L53:O53"/>
    <mergeCell ref="P53:S53"/>
    <mergeCell ref="T53:W53"/>
    <mergeCell ref="X53:AA53"/>
    <mergeCell ref="AB55:AE55"/>
    <mergeCell ref="AF55:AK55"/>
    <mergeCell ref="A56:B56"/>
    <mergeCell ref="C56:E56"/>
    <mergeCell ref="F56:H56"/>
    <mergeCell ref="I56:K56"/>
    <mergeCell ref="L56:O56"/>
    <mergeCell ref="P56:S56"/>
    <mergeCell ref="T56:W56"/>
    <mergeCell ref="X56:AA56"/>
    <mergeCell ref="AB54:AE54"/>
    <mergeCell ref="AF54:AK54"/>
    <mergeCell ref="A55:B55"/>
    <mergeCell ref="C55:E55"/>
    <mergeCell ref="F55:H55"/>
    <mergeCell ref="I55:K55"/>
    <mergeCell ref="L55:O55"/>
    <mergeCell ref="P55:S55"/>
    <mergeCell ref="T55:W55"/>
    <mergeCell ref="X55:AA55"/>
    <mergeCell ref="AB57:AE57"/>
    <mergeCell ref="AF57:AK57"/>
    <mergeCell ref="A58:B58"/>
    <mergeCell ref="C58:E58"/>
    <mergeCell ref="F58:H58"/>
    <mergeCell ref="I58:K58"/>
    <mergeCell ref="L58:O58"/>
    <mergeCell ref="P58:S58"/>
    <mergeCell ref="T58:W58"/>
    <mergeCell ref="X58:AA58"/>
    <mergeCell ref="AB56:AE56"/>
    <mergeCell ref="AF56:AK56"/>
    <mergeCell ref="A57:B57"/>
    <mergeCell ref="C57:E57"/>
    <mergeCell ref="F57:H57"/>
    <mergeCell ref="I57:K57"/>
    <mergeCell ref="L57:O57"/>
    <mergeCell ref="P57:S57"/>
    <mergeCell ref="T57:W57"/>
    <mergeCell ref="X57:AA57"/>
    <mergeCell ref="AB59:AE59"/>
    <mergeCell ref="AF59:AK59"/>
    <mergeCell ref="A60:B60"/>
    <mergeCell ref="C60:E60"/>
    <mergeCell ref="F60:H60"/>
    <mergeCell ref="I60:K60"/>
    <mergeCell ref="L60:O60"/>
    <mergeCell ref="P60:S60"/>
    <mergeCell ref="T60:W60"/>
    <mergeCell ref="X60:AA60"/>
    <mergeCell ref="AB58:AE58"/>
    <mergeCell ref="AF58:AK58"/>
    <mergeCell ref="A59:B59"/>
    <mergeCell ref="C59:E59"/>
    <mergeCell ref="F59:H59"/>
    <mergeCell ref="I59:K59"/>
    <mergeCell ref="L59:O59"/>
    <mergeCell ref="P59:S59"/>
    <mergeCell ref="T59:W59"/>
    <mergeCell ref="X59:AA59"/>
    <mergeCell ref="AB61:AE61"/>
    <mergeCell ref="AF61:AK61"/>
    <mergeCell ref="A62:B62"/>
    <mergeCell ref="C62:E62"/>
    <mergeCell ref="F62:H62"/>
    <mergeCell ref="I62:K62"/>
    <mergeCell ref="L62:O62"/>
    <mergeCell ref="P62:S62"/>
    <mergeCell ref="T62:W62"/>
    <mergeCell ref="X62:AA62"/>
    <mergeCell ref="AB60:AE60"/>
    <mergeCell ref="AF60:AK60"/>
    <mergeCell ref="A61:B61"/>
    <mergeCell ref="C61:E61"/>
    <mergeCell ref="F61:H61"/>
    <mergeCell ref="I61:K61"/>
    <mergeCell ref="L61:O61"/>
    <mergeCell ref="P61:S61"/>
    <mergeCell ref="T61:W61"/>
    <mergeCell ref="X61:AA61"/>
    <mergeCell ref="AB63:AE63"/>
    <mergeCell ref="AF63:AK63"/>
    <mergeCell ref="A64:B64"/>
    <mergeCell ref="C64:E64"/>
    <mergeCell ref="F64:H64"/>
    <mergeCell ref="I64:K64"/>
    <mergeCell ref="L64:O64"/>
    <mergeCell ref="P64:S64"/>
    <mergeCell ref="T64:W64"/>
    <mergeCell ref="X64:AA64"/>
    <mergeCell ref="AB62:AE62"/>
    <mergeCell ref="AF62:AK62"/>
    <mergeCell ref="A63:B63"/>
    <mergeCell ref="C63:E63"/>
    <mergeCell ref="F63:H63"/>
    <mergeCell ref="I63:K63"/>
    <mergeCell ref="L63:O63"/>
    <mergeCell ref="P63:S63"/>
    <mergeCell ref="T63:W63"/>
    <mergeCell ref="X63:AA63"/>
    <mergeCell ref="AB65:AE65"/>
    <mergeCell ref="AF65:AK65"/>
    <mergeCell ref="A66:B66"/>
    <mergeCell ref="C66:E66"/>
    <mergeCell ref="F66:H66"/>
    <mergeCell ref="I66:K66"/>
    <mergeCell ref="L66:O66"/>
    <mergeCell ref="P66:S66"/>
    <mergeCell ref="T66:W66"/>
    <mergeCell ref="X66:AA66"/>
    <mergeCell ref="AB64:AE64"/>
    <mergeCell ref="AF64:AK64"/>
    <mergeCell ref="A65:B65"/>
    <mergeCell ref="C65:E65"/>
    <mergeCell ref="F65:H65"/>
    <mergeCell ref="I65:K65"/>
    <mergeCell ref="L65:O65"/>
    <mergeCell ref="P65:S65"/>
    <mergeCell ref="T65:W65"/>
    <mergeCell ref="X65:AA65"/>
    <mergeCell ref="AB67:AE67"/>
    <mergeCell ref="AF67:AK67"/>
    <mergeCell ref="A68:B68"/>
    <mergeCell ref="C68:E68"/>
    <mergeCell ref="F68:H68"/>
    <mergeCell ref="I68:K68"/>
    <mergeCell ref="L68:O68"/>
    <mergeCell ref="P68:S68"/>
    <mergeCell ref="T68:W68"/>
    <mergeCell ref="X68:AA68"/>
    <mergeCell ref="AB66:AE66"/>
    <mergeCell ref="AF66:AK66"/>
    <mergeCell ref="A67:B67"/>
    <mergeCell ref="C67:E67"/>
    <mergeCell ref="F67:H67"/>
    <mergeCell ref="I67:K67"/>
    <mergeCell ref="L67:O67"/>
    <mergeCell ref="P67:S67"/>
    <mergeCell ref="T67:W67"/>
    <mergeCell ref="X67:AA67"/>
    <mergeCell ref="AB69:AE69"/>
    <mergeCell ref="AF69:AK69"/>
    <mergeCell ref="A70:B70"/>
    <mergeCell ref="C70:E70"/>
    <mergeCell ref="F70:H70"/>
    <mergeCell ref="I70:K70"/>
    <mergeCell ref="L70:O70"/>
    <mergeCell ref="P70:S70"/>
    <mergeCell ref="T70:W70"/>
    <mergeCell ref="X70:AA70"/>
    <mergeCell ref="AB68:AE68"/>
    <mergeCell ref="AF68:AK68"/>
    <mergeCell ref="A69:B69"/>
    <mergeCell ref="C69:E69"/>
    <mergeCell ref="F69:H69"/>
    <mergeCell ref="I69:K69"/>
    <mergeCell ref="L69:O69"/>
    <mergeCell ref="P69:S69"/>
    <mergeCell ref="T69:W69"/>
    <mergeCell ref="X69:AA69"/>
    <mergeCell ref="AB71:AE71"/>
    <mergeCell ref="AF71:AK71"/>
    <mergeCell ref="A72:B72"/>
    <mergeCell ref="C72:E72"/>
    <mergeCell ref="F72:H72"/>
    <mergeCell ref="I72:K72"/>
    <mergeCell ref="L72:O72"/>
    <mergeCell ref="P72:S72"/>
    <mergeCell ref="T72:W72"/>
    <mergeCell ref="X72:AA72"/>
    <mergeCell ref="AB70:AE70"/>
    <mergeCell ref="AF70:AK70"/>
    <mergeCell ref="A71:B71"/>
    <mergeCell ref="C71:E71"/>
    <mergeCell ref="F71:H71"/>
    <mergeCell ref="I71:K71"/>
    <mergeCell ref="L71:O71"/>
    <mergeCell ref="P71:S71"/>
    <mergeCell ref="T71:W71"/>
    <mergeCell ref="X71:AA71"/>
    <mergeCell ref="AB73:AE73"/>
    <mergeCell ref="AF73:AK73"/>
    <mergeCell ref="A74:B74"/>
    <mergeCell ref="C74:E74"/>
    <mergeCell ref="F74:H74"/>
    <mergeCell ref="I74:K74"/>
    <mergeCell ref="L74:O74"/>
    <mergeCell ref="P74:S74"/>
    <mergeCell ref="T74:W74"/>
    <mergeCell ref="X74:AA74"/>
    <mergeCell ref="AB72:AE72"/>
    <mergeCell ref="AF72:AK72"/>
    <mergeCell ref="A73:B73"/>
    <mergeCell ref="C73:E73"/>
    <mergeCell ref="F73:H73"/>
    <mergeCell ref="I73:K73"/>
    <mergeCell ref="L73:O73"/>
    <mergeCell ref="P73:S73"/>
    <mergeCell ref="T73:W73"/>
    <mergeCell ref="X73:AA73"/>
    <mergeCell ref="AB75:AE75"/>
    <mergeCell ref="AF75:AK75"/>
    <mergeCell ref="A76:B76"/>
    <mergeCell ref="C76:E76"/>
    <mergeCell ref="F76:H76"/>
    <mergeCell ref="I76:K76"/>
    <mergeCell ref="L76:O76"/>
    <mergeCell ref="P76:S76"/>
    <mergeCell ref="T76:W76"/>
    <mergeCell ref="X76:AA76"/>
    <mergeCell ref="AB74:AE74"/>
    <mergeCell ref="AF74:AK74"/>
    <mergeCell ref="A75:B75"/>
    <mergeCell ref="C75:E75"/>
    <mergeCell ref="F75:H75"/>
    <mergeCell ref="I75:K75"/>
    <mergeCell ref="L75:O75"/>
    <mergeCell ref="P75:S75"/>
    <mergeCell ref="T75:W75"/>
    <mergeCell ref="X75:AA75"/>
    <mergeCell ref="AB77:AE77"/>
    <mergeCell ref="AF77:AK77"/>
    <mergeCell ref="A78:B78"/>
    <mergeCell ref="C78:E78"/>
    <mergeCell ref="F78:H78"/>
    <mergeCell ref="I78:K78"/>
    <mergeCell ref="L78:O78"/>
    <mergeCell ref="P78:S78"/>
    <mergeCell ref="T78:W78"/>
    <mergeCell ref="X78:AA78"/>
    <mergeCell ref="AB76:AE76"/>
    <mergeCell ref="AF76:AK76"/>
    <mergeCell ref="A77:B77"/>
    <mergeCell ref="C77:E77"/>
    <mergeCell ref="F77:H77"/>
    <mergeCell ref="I77:K77"/>
    <mergeCell ref="L77:O77"/>
    <mergeCell ref="P77:S77"/>
    <mergeCell ref="T77:W77"/>
    <mergeCell ref="X77:AA77"/>
    <mergeCell ref="AB79:AE79"/>
    <mergeCell ref="AF79:AK79"/>
    <mergeCell ref="A80:B80"/>
    <mergeCell ref="C80:E80"/>
    <mergeCell ref="F80:H80"/>
    <mergeCell ref="I80:K80"/>
    <mergeCell ref="L80:O80"/>
    <mergeCell ref="P80:S80"/>
    <mergeCell ref="T80:W80"/>
    <mergeCell ref="X80:AA80"/>
    <mergeCell ref="AB78:AE78"/>
    <mergeCell ref="AF78:AK78"/>
    <mergeCell ref="A79:B79"/>
    <mergeCell ref="C79:E79"/>
    <mergeCell ref="F79:H79"/>
    <mergeCell ref="I79:K79"/>
    <mergeCell ref="L79:O79"/>
    <mergeCell ref="P79:S79"/>
    <mergeCell ref="T79:W79"/>
    <mergeCell ref="X79:AA79"/>
    <mergeCell ref="AB81:AE81"/>
    <mergeCell ref="AF81:AK81"/>
    <mergeCell ref="A82:B82"/>
    <mergeCell ref="C82:E82"/>
    <mergeCell ref="F82:H82"/>
    <mergeCell ref="I82:K82"/>
    <mergeCell ref="L82:O82"/>
    <mergeCell ref="P82:S82"/>
    <mergeCell ref="T82:W82"/>
    <mergeCell ref="X82:AA82"/>
    <mergeCell ref="AB80:AE80"/>
    <mergeCell ref="AF80:AK80"/>
    <mergeCell ref="A81:B81"/>
    <mergeCell ref="C81:E81"/>
    <mergeCell ref="F81:H81"/>
    <mergeCell ref="I81:K81"/>
    <mergeCell ref="L81:O81"/>
    <mergeCell ref="P81:S81"/>
    <mergeCell ref="T81:W81"/>
    <mergeCell ref="X81:AA81"/>
    <mergeCell ref="AB83:AE83"/>
    <mergeCell ref="AF83:AK83"/>
    <mergeCell ref="A84:B84"/>
    <mergeCell ref="C84:E84"/>
    <mergeCell ref="F84:H84"/>
    <mergeCell ref="I84:K84"/>
    <mergeCell ref="L84:O84"/>
    <mergeCell ref="P84:S84"/>
    <mergeCell ref="T84:W84"/>
    <mergeCell ref="X84:AA84"/>
    <mergeCell ref="AB82:AE82"/>
    <mergeCell ref="AF82:AK82"/>
    <mergeCell ref="A83:B83"/>
    <mergeCell ref="C83:E83"/>
    <mergeCell ref="F83:H83"/>
    <mergeCell ref="I83:K83"/>
    <mergeCell ref="L83:O83"/>
    <mergeCell ref="P83:S83"/>
    <mergeCell ref="T83:W83"/>
    <mergeCell ref="X83:AA83"/>
    <mergeCell ref="AB85:AE85"/>
    <mergeCell ref="AF85:AK85"/>
    <mergeCell ref="A86:B86"/>
    <mergeCell ref="C86:E86"/>
    <mergeCell ref="F86:H86"/>
    <mergeCell ref="I86:K86"/>
    <mergeCell ref="L86:O86"/>
    <mergeCell ref="P86:S86"/>
    <mergeCell ref="T86:W86"/>
    <mergeCell ref="X86:AA86"/>
    <mergeCell ref="AB84:AE84"/>
    <mergeCell ref="AF84:AK84"/>
    <mergeCell ref="A85:B85"/>
    <mergeCell ref="C85:E85"/>
    <mergeCell ref="F85:H85"/>
    <mergeCell ref="I85:K85"/>
    <mergeCell ref="L85:O85"/>
    <mergeCell ref="P85:S85"/>
    <mergeCell ref="T85:W85"/>
    <mergeCell ref="X85:AA85"/>
    <mergeCell ref="AB87:AE87"/>
    <mergeCell ref="AF87:AK87"/>
    <mergeCell ref="A88:B88"/>
    <mergeCell ref="C88:E88"/>
    <mergeCell ref="F88:H88"/>
    <mergeCell ref="I88:K88"/>
    <mergeCell ref="L88:O88"/>
    <mergeCell ref="P88:S88"/>
    <mergeCell ref="T88:W88"/>
    <mergeCell ref="X88:AA88"/>
    <mergeCell ref="AB86:AE86"/>
    <mergeCell ref="AF86:AK86"/>
    <mergeCell ref="A87:B87"/>
    <mergeCell ref="C87:E87"/>
    <mergeCell ref="F87:H87"/>
    <mergeCell ref="I87:K87"/>
    <mergeCell ref="L87:O87"/>
    <mergeCell ref="P87:S87"/>
    <mergeCell ref="T87:W87"/>
    <mergeCell ref="X87:AA87"/>
    <mergeCell ref="AB89:AE89"/>
    <mergeCell ref="AF89:AK89"/>
    <mergeCell ref="A90:B90"/>
    <mergeCell ref="C90:E90"/>
    <mergeCell ref="F90:H90"/>
    <mergeCell ref="I90:K90"/>
    <mergeCell ref="L90:O90"/>
    <mergeCell ref="P90:S90"/>
    <mergeCell ref="T90:W90"/>
    <mergeCell ref="X90:AA90"/>
    <mergeCell ref="AB88:AE88"/>
    <mergeCell ref="AF88:AK88"/>
    <mergeCell ref="A89:B89"/>
    <mergeCell ref="C89:E89"/>
    <mergeCell ref="F89:H89"/>
    <mergeCell ref="I89:K89"/>
    <mergeCell ref="L89:O89"/>
    <mergeCell ref="P89:S89"/>
    <mergeCell ref="T89:W89"/>
    <mergeCell ref="X89:AA89"/>
    <mergeCell ref="AB91:AE91"/>
    <mergeCell ref="AF91:AK91"/>
    <mergeCell ref="A92:B92"/>
    <mergeCell ref="C92:E92"/>
    <mergeCell ref="F92:H92"/>
    <mergeCell ref="I92:K92"/>
    <mergeCell ref="L92:O92"/>
    <mergeCell ref="P92:S92"/>
    <mergeCell ref="T92:W92"/>
    <mergeCell ref="X92:AA92"/>
    <mergeCell ref="AB90:AE90"/>
    <mergeCell ref="AF90:AK90"/>
    <mergeCell ref="A91:B91"/>
    <mergeCell ref="C91:E91"/>
    <mergeCell ref="F91:H91"/>
    <mergeCell ref="I91:K91"/>
    <mergeCell ref="L91:O91"/>
    <mergeCell ref="P91:S91"/>
    <mergeCell ref="T91:W91"/>
    <mergeCell ref="X91:AA91"/>
    <mergeCell ref="AB93:AE93"/>
    <mergeCell ref="AF93:AK93"/>
    <mergeCell ref="A94:B94"/>
    <mergeCell ref="C94:E94"/>
    <mergeCell ref="F94:H94"/>
    <mergeCell ref="I94:K94"/>
    <mergeCell ref="L94:O94"/>
    <mergeCell ref="P94:S94"/>
    <mergeCell ref="T94:W94"/>
    <mergeCell ref="X94:AA94"/>
    <mergeCell ref="AB92:AE92"/>
    <mergeCell ref="AF92:AK92"/>
    <mergeCell ref="A93:B93"/>
    <mergeCell ref="C93:E93"/>
    <mergeCell ref="F93:H93"/>
    <mergeCell ref="I93:K93"/>
    <mergeCell ref="L93:O93"/>
    <mergeCell ref="P93:S93"/>
    <mergeCell ref="T93:W93"/>
    <mergeCell ref="X93:AA93"/>
    <mergeCell ref="AB95:AE95"/>
    <mergeCell ref="AF95:AK95"/>
    <mergeCell ref="A96:B96"/>
    <mergeCell ref="C96:E96"/>
    <mergeCell ref="F96:H96"/>
    <mergeCell ref="I96:K96"/>
    <mergeCell ref="L96:O96"/>
    <mergeCell ref="P96:S96"/>
    <mergeCell ref="T96:W96"/>
    <mergeCell ref="X96:AA96"/>
    <mergeCell ref="AB94:AE94"/>
    <mergeCell ref="AF94:AK94"/>
    <mergeCell ref="A95:B95"/>
    <mergeCell ref="C95:E95"/>
    <mergeCell ref="F95:H95"/>
    <mergeCell ref="I95:K95"/>
    <mergeCell ref="L95:O95"/>
    <mergeCell ref="P95:S95"/>
    <mergeCell ref="T95:W95"/>
    <mergeCell ref="X95:AA95"/>
    <mergeCell ref="AB97:AE97"/>
    <mergeCell ref="AF97:AK97"/>
    <mergeCell ref="A98:B98"/>
    <mergeCell ref="C98:E98"/>
    <mergeCell ref="F98:H98"/>
    <mergeCell ref="I98:K98"/>
    <mergeCell ref="L98:O98"/>
    <mergeCell ref="P98:S98"/>
    <mergeCell ref="T98:W98"/>
    <mergeCell ref="X98:AA98"/>
    <mergeCell ref="AB96:AE96"/>
    <mergeCell ref="AF96:AK96"/>
    <mergeCell ref="A97:B97"/>
    <mergeCell ref="C97:E97"/>
    <mergeCell ref="F97:H97"/>
    <mergeCell ref="I97:K97"/>
    <mergeCell ref="L97:O97"/>
    <mergeCell ref="P97:S97"/>
    <mergeCell ref="T97:W97"/>
    <mergeCell ref="X97:AA97"/>
    <mergeCell ref="AB99:AE99"/>
    <mergeCell ref="AF99:AK99"/>
    <mergeCell ref="A100:B100"/>
    <mergeCell ref="C100:E100"/>
    <mergeCell ref="F100:H100"/>
    <mergeCell ref="I100:K100"/>
    <mergeCell ref="L100:O100"/>
    <mergeCell ref="P100:S100"/>
    <mergeCell ref="T100:W100"/>
    <mergeCell ref="X100:AA100"/>
    <mergeCell ref="AB98:AE98"/>
    <mergeCell ref="AF98:AK98"/>
    <mergeCell ref="A99:B99"/>
    <mergeCell ref="C99:E99"/>
    <mergeCell ref="F99:H99"/>
    <mergeCell ref="I99:K99"/>
    <mergeCell ref="L99:O99"/>
    <mergeCell ref="P99:S99"/>
    <mergeCell ref="T99:W99"/>
    <mergeCell ref="X99:AA99"/>
    <mergeCell ref="AB101:AE101"/>
    <mergeCell ref="AF101:AK101"/>
    <mergeCell ref="A102:B102"/>
    <mergeCell ref="C102:E102"/>
    <mergeCell ref="F102:H102"/>
    <mergeCell ref="I102:K102"/>
    <mergeCell ref="L102:O102"/>
    <mergeCell ref="P102:S102"/>
    <mergeCell ref="T102:W102"/>
    <mergeCell ref="X102:AA102"/>
    <mergeCell ref="AB100:AE100"/>
    <mergeCell ref="AF100:AK100"/>
    <mergeCell ref="A101:B101"/>
    <mergeCell ref="C101:E101"/>
    <mergeCell ref="F101:H101"/>
    <mergeCell ref="I101:K101"/>
    <mergeCell ref="L101:O101"/>
    <mergeCell ref="P101:S101"/>
    <mergeCell ref="T101:W101"/>
    <mergeCell ref="X101:AA101"/>
    <mergeCell ref="AB103:AE103"/>
    <mergeCell ref="AF103:AK103"/>
    <mergeCell ref="A104:B104"/>
    <mergeCell ref="C104:E104"/>
    <mergeCell ref="F104:H104"/>
    <mergeCell ref="I104:K104"/>
    <mergeCell ref="L104:O104"/>
    <mergeCell ref="P104:S104"/>
    <mergeCell ref="T104:W104"/>
    <mergeCell ref="X104:AA104"/>
    <mergeCell ref="AB102:AE102"/>
    <mergeCell ref="AF102:AK102"/>
    <mergeCell ref="A103:B103"/>
    <mergeCell ref="C103:E103"/>
    <mergeCell ref="F103:H103"/>
    <mergeCell ref="I103:K103"/>
    <mergeCell ref="L103:O103"/>
    <mergeCell ref="P103:S103"/>
    <mergeCell ref="T103:W103"/>
    <mergeCell ref="X103:AA103"/>
    <mergeCell ref="AB105:AE105"/>
    <mergeCell ref="AF105:AK105"/>
    <mergeCell ref="A106:B106"/>
    <mergeCell ref="C106:E106"/>
    <mergeCell ref="F106:H106"/>
    <mergeCell ref="I106:K106"/>
    <mergeCell ref="L106:O106"/>
    <mergeCell ref="P106:S106"/>
    <mergeCell ref="T106:W106"/>
    <mergeCell ref="X106:AA106"/>
    <mergeCell ref="AB104:AE104"/>
    <mergeCell ref="AF104:AK104"/>
    <mergeCell ref="A105:B105"/>
    <mergeCell ref="C105:E105"/>
    <mergeCell ref="F105:H105"/>
    <mergeCell ref="I105:K105"/>
    <mergeCell ref="L105:O105"/>
    <mergeCell ref="P105:S105"/>
    <mergeCell ref="T105:W105"/>
    <mergeCell ref="X105:AA105"/>
    <mergeCell ref="AB107:AE107"/>
    <mergeCell ref="AF107:AK107"/>
    <mergeCell ref="A108:B108"/>
    <mergeCell ref="C108:E108"/>
    <mergeCell ref="F108:H108"/>
    <mergeCell ref="I108:K108"/>
    <mergeCell ref="L108:O108"/>
    <mergeCell ref="P108:S108"/>
    <mergeCell ref="T108:W108"/>
    <mergeCell ref="X108:AA108"/>
    <mergeCell ref="AB106:AE106"/>
    <mergeCell ref="AF106:AK106"/>
    <mergeCell ref="A107:B107"/>
    <mergeCell ref="C107:E107"/>
    <mergeCell ref="F107:H107"/>
    <mergeCell ref="I107:K107"/>
    <mergeCell ref="L107:O107"/>
    <mergeCell ref="P107:S107"/>
    <mergeCell ref="T107:W107"/>
    <mergeCell ref="X107:AA107"/>
    <mergeCell ref="AB109:AE109"/>
    <mergeCell ref="AF109:AK109"/>
    <mergeCell ref="A110:B110"/>
    <mergeCell ref="C110:E110"/>
    <mergeCell ref="F110:H110"/>
    <mergeCell ref="I110:K110"/>
    <mergeCell ref="L110:O110"/>
    <mergeCell ref="P110:S110"/>
    <mergeCell ref="T110:W110"/>
    <mergeCell ref="X110:AA110"/>
    <mergeCell ref="AB108:AE108"/>
    <mergeCell ref="AF108:AK108"/>
    <mergeCell ref="A109:B109"/>
    <mergeCell ref="C109:E109"/>
    <mergeCell ref="F109:H109"/>
    <mergeCell ref="I109:K109"/>
    <mergeCell ref="L109:O109"/>
    <mergeCell ref="P109:S109"/>
    <mergeCell ref="T109:W109"/>
    <mergeCell ref="X109:AA109"/>
    <mergeCell ref="AB111:AE111"/>
    <mergeCell ref="AF111:AK111"/>
    <mergeCell ref="A112:B112"/>
    <mergeCell ref="C112:E112"/>
    <mergeCell ref="F112:H112"/>
    <mergeCell ref="I112:K112"/>
    <mergeCell ref="L112:O112"/>
    <mergeCell ref="P112:S112"/>
    <mergeCell ref="T112:W112"/>
    <mergeCell ref="X112:AA112"/>
    <mergeCell ref="AB110:AE110"/>
    <mergeCell ref="AF110:AK110"/>
    <mergeCell ref="A111:B111"/>
    <mergeCell ref="C111:E111"/>
    <mergeCell ref="F111:H111"/>
    <mergeCell ref="I111:K111"/>
    <mergeCell ref="L111:O111"/>
    <mergeCell ref="P111:S111"/>
    <mergeCell ref="T111:W111"/>
    <mergeCell ref="X111:AA111"/>
    <mergeCell ref="AB113:AE113"/>
    <mergeCell ref="AF113:AK113"/>
    <mergeCell ref="A114:B114"/>
    <mergeCell ref="C114:E114"/>
    <mergeCell ref="F114:H114"/>
    <mergeCell ref="I114:K114"/>
    <mergeCell ref="L114:O114"/>
    <mergeCell ref="P114:S114"/>
    <mergeCell ref="T114:W114"/>
    <mergeCell ref="X114:AA114"/>
    <mergeCell ref="AB112:AE112"/>
    <mergeCell ref="AF112:AK112"/>
    <mergeCell ref="A113:B113"/>
    <mergeCell ref="C113:E113"/>
    <mergeCell ref="F113:H113"/>
    <mergeCell ref="I113:K113"/>
    <mergeCell ref="L113:O113"/>
    <mergeCell ref="P113:S113"/>
    <mergeCell ref="T113:W113"/>
    <mergeCell ref="X113:AA113"/>
    <mergeCell ref="AB115:AE115"/>
    <mergeCell ref="AF115:AK115"/>
    <mergeCell ref="A116:B116"/>
    <mergeCell ref="C116:E116"/>
    <mergeCell ref="F116:H116"/>
    <mergeCell ref="I116:K116"/>
    <mergeCell ref="L116:O116"/>
    <mergeCell ref="P116:S116"/>
    <mergeCell ref="T116:W116"/>
    <mergeCell ref="X116:AA116"/>
    <mergeCell ref="AB114:AE114"/>
    <mergeCell ref="AF114:AK114"/>
    <mergeCell ref="A115:B115"/>
    <mergeCell ref="C115:E115"/>
    <mergeCell ref="F115:H115"/>
    <mergeCell ref="I115:K115"/>
    <mergeCell ref="L115:O115"/>
    <mergeCell ref="P115:S115"/>
    <mergeCell ref="T115:W115"/>
    <mergeCell ref="X115:AA115"/>
    <mergeCell ref="AB117:AE117"/>
    <mergeCell ref="AF117:AK117"/>
    <mergeCell ref="A118:B118"/>
    <mergeCell ref="C118:E118"/>
    <mergeCell ref="F118:H118"/>
    <mergeCell ref="I118:K118"/>
    <mergeCell ref="L118:O118"/>
    <mergeCell ref="P118:S118"/>
    <mergeCell ref="T118:W118"/>
    <mergeCell ref="X118:AA118"/>
    <mergeCell ref="AB116:AE116"/>
    <mergeCell ref="AF116:AK116"/>
    <mergeCell ref="A117:B117"/>
    <mergeCell ref="C117:E117"/>
    <mergeCell ref="F117:H117"/>
    <mergeCell ref="I117:K117"/>
    <mergeCell ref="L117:O117"/>
    <mergeCell ref="P117:S117"/>
    <mergeCell ref="T117:W117"/>
    <mergeCell ref="X117:AA117"/>
    <mergeCell ref="AB119:AE119"/>
    <mergeCell ref="AF119:AK119"/>
    <mergeCell ref="A120:B120"/>
    <mergeCell ref="C120:E120"/>
    <mergeCell ref="F120:H120"/>
    <mergeCell ref="I120:K120"/>
    <mergeCell ref="L120:O120"/>
    <mergeCell ref="P120:S120"/>
    <mergeCell ref="T120:W120"/>
    <mergeCell ref="X120:AA120"/>
    <mergeCell ref="AB118:AE118"/>
    <mergeCell ref="AF118:AK118"/>
    <mergeCell ref="A119:B119"/>
    <mergeCell ref="C119:E119"/>
    <mergeCell ref="F119:H119"/>
    <mergeCell ref="I119:K119"/>
    <mergeCell ref="L119:O119"/>
    <mergeCell ref="P119:S119"/>
    <mergeCell ref="T119:W119"/>
    <mergeCell ref="X119:AA119"/>
    <mergeCell ref="AB122:AE122"/>
    <mergeCell ref="AF122:AK122"/>
    <mergeCell ref="AB121:AE121"/>
    <mergeCell ref="AF121:AK121"/>
    <mergeCell ref="A122:B122"/>
    <mergeCell ref="C122:E122"/>
    <mergeCell ref="F122:H122"/>
    <mergeCell ref="I122:K122"/>
    <mergeCell ref="L122:O122"/>
    <mergeCell ref="P122:S122"/>
    <mergeCell ref="T122:W122"/>
    <mergeCell ref="X122:AA122"/>
    <mergeCell ref="AB120:AE120"/>
    <mergeCell ref="AF120:AK120"/>
    <mergeCell ref="A121:B121"/>
    <mergeCell ref="C121:E121"/>
    <mergeCell ref="F121:H121"/>
    <mergeCell ref="I121:K121"/>
    <mergeCell ref="L121:O121"/>
    <mergeCell ref="P121:S121"/>
    <mergeCell ref="T121:W121"/>
    <mergeCell ref="X121:AA121"/>
  </mergeCells>
  <conditionalFormatting sqref="M5:M10">
    <cfRule type="containsBlanks" dxfId="7" priority="2">
      <formula>LEN(TRIM(M5))=0</formula>
    </cfRule>
    <cfRule type="notContainsBlanks" dxfId="6" priority="3">
      <formula>LEN(TRIM(M5))&gt;0</formula>
    </cfRule>
  </conditionalFormatting>
  <conditionalFormatting sqref="W11:AJ13">
    <cfRule type="containsBlanks" dxfId="5" priority="1">
      <formula>LEN(TRIM(W11))=0</formula>
    </cfRule>
    <cfRule type="notContainsBlanks" dxfId="4" priority="4">
      <formula>LEN(TRIM(W11))&gt;0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Выберите из выпадающего меню">
          <x14:formula1>
            <xm:f>Параметры!$C$5:$C$6</xm:f>
          </x14:formula1>
          <xm:sqref>M10:AJ10</xm:sqref>
        </x14:dataValidation>
        <x14:dataValidation type="list" allowBlank="1" showInputMessage="1" showErrorMessage="1">
          <x14:formula1>
            <xm:f>Параметры!$H$5:$H$8</xm:f>
          </x14:formula1>
          <xm:sqref>L23:AA122</xm:sqref>
        </x14:dataValidation>
        <x14:dataValidation type="list" allowBlank="1" showInputMessage="1" showErrorMessage="1">
          <x14:formula1>
            <xm:f>Параметры!$F$5:$F$6</xm:f>
          </x14:formula1>
          <xm:sqref>AB23:AE122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Q123"/>
  <sheetViews>
    <sheetView zoomScale="115" zoomScaleNormal="115" workbookViewId="0">
      <selection activeCell="M5" sqref="M5:AJ5"/>
    </sheetView>
  </sheetViews>
  <sheetFormatPr defaultRowHeight="15.75" x14ac:dyDescent="0.25"/>
  <cols>
    <col min="1" max="1" width="2.85546875" style="1" customWidth="1"/>
    <col min="2" max="2" width="1.7109375" style="1" customWidth="1"/>
    <col min="3" max="4" width="2.85546875" style="1" customWidth="1"/>
    <col min="5" max="5" width="2.28515625" style="1" customWidth="1"/>
    <col min="6" max="7" width="2.85546875" style="1" customWidth="1"/>
    <col min="8" max="8" width="2.140625" style="1" customWidth="1"/>
    <col min="9" max="10" width="2.85546875" style="1" customWidth="1"/>
    <col min="11" max="11" width="1.5703125" style="1" customWidth="1"/>
    <col min="12" max="18" width="2.85546875" style="1" customWidth="1"/>
    <col min="19" max="19" width="2.7109375" style="1" customWidth="1"/>
    <col min="20" max="22" width="2.85546875" style="1" customWidth="1"/>
    <col min="23" max="23" width="2.5703125" style="1" customWidth="1"/>
    <col min="24" max="26" width="2.85546875" style="1" customWidth="1"/>
    <col min="27" max="27" width="3.140625" style="1" customWidth="1"/>
    <col min="28" max="30" width="2.85546875" style="1" customWidth="1"/>
    <col min="31" max="31" width="3.28515625" style="1" customWidth="1"/>
    <col min="32" max="32" width="2.85546875" style="1" customWidth="1"/>
    <col min="33" max="34" width="2.140625" style="1" customWidth="1"/>
    <col min="35" max="35" width="2" style="1" customWidth="1"/>
    <col min="36" max="36" width="1.7109375" style="1" customWidth="1"/>
    <col min="37" max="41" width="2.85546875" style="1" customWidth="1"/>
    <col min="42" max="42" width="2.85546875" style="29" customWidth="1"/>
    <col min="43" max="82" width="2.85546875" style="1" customWidth="1"/>
    <col min="83" max="83" width="1.85546875" style="1" customWidth="1"/>
    <col min="84" max="85" width="2.85546875" style="1" customWidth="1"/>
    <col min="86" max="86" width="2.140625" style="1" customWidth="1"/>
    <col min="87" max="88" width="2.85546875" style="1" customWidth="1"/>
    <col min="89" max="89" width="2.140625" style="1" customWidth="1"/>
    <col min="90" max="91" width="2.85546875" style="1" customWidth="1"/>
    <col min="92" max="92" width="1.5703125" style="1" customWidth="1"/>
    <col min="93" max="108" width="2.85546875" style="1" customWidth="1"/>
    <col min="109" max="16384" width="9.140625" style="1"/>
  </cols>
  <sheetData>
    <row r="1" spans="1:121" ht="16.5" customHeight="1" x14ac:dyDescent="0.25">
      <c r="A1" s="2"/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11"/>
      <c r="AL1" s="16"/>
      <c r="AM1" s="16"/>
      <c r="AN1" s="16"/>
      <c r="AO1" s="4"/>
      <c r="AP1" s="28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</row>
    <row r="2" spans="1:121" ht="13.5" customHeight="1" x14ac:dyDescent="0.25">
      <c r="A2" s="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11"/>
      <c r="AL2" s="16"/>
      <c r="AM2" s="16"/>
      <c r="AN2" s="16"/>
      <c r="AO2" s="4"/>
      <c r="AP2" s="28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</row>
    <row r="3" spans="1:121" ht="15.75" customHeight="1" x14ac:dyDescent="0.25">
      <c r="A3" s="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11"/>
      <c r="AL3" s="16"/>
      <c r="AM3" s="16"/>
      <c r="AN3" s="16"/>
      <c r="AO3" s="4"/>
      <c r="AP3" s="28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</row>
    <row r="4" spans="1:121" ht="16.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7" t="s">
        <v>0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11"/>
      <c r="AL4" s="16"/>
      <c r="AM4" s="16"/>
      <c r="AN4" s="16"/>
      <c r="AO4" s="4"/>
      <c r="AP4" s="28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</row>
    <row r="5" spans="1:121" x14ac:dyDescent="0.25">
      <c r="A5" s="16"/>
      <c r="B5" s="44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6"/>
      <c r="AL5" s="16"/>
      <c r="AM5" s="31" t="s">
        <v>29</v>
      </c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</row>
    <row r="6" spans="1:121" x14ac:dyDescent="0.25">
      <c r="A6" s="16"/>
      <c r="B6" s="44" t="s">
        <v>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6"/>
      <c r="AL6" s="16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</row>
    <row r="7" spans="1:121" x14ac:dyDescent="0.25">
      <c r="A7" s="16"/>
      <c r="B7" s="44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16"/>
      <c r="AL7" s="16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</row>
    <row r="8" spans="1:121" x14ac:dyDescent="0.25">
      <c r="A8" s="16"/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16"/>
      <c r="AL8" s="16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1" x14ac:dyDescent="0.25">
      <c r="A9" s="16"/>
      <c r="B9" s="44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16"/>
      <c r="AL9" s="16"/>
      <c r="AM9" s="16"/>
      <c r="AN9" s="16"/>
      <c r="AO9" s="4"/>
      <c r="AP9" s="28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</row>
    <row r="10" spans="1:121" x14ac:dyDescent="0.25">
      <c r="A10" s="16"/>
      <c r="B10" s="43" t="s">
        <v>40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38" t="s">
        <v>11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16"/>
      <c r="AL10" s="16"/>
      <c r="AM10" s="16"/>
      <c r="AN10" s="16"/>
      <c r="AO10" s="4"/>
      <c r="AP10" s="28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</row>
    <row r="11" spans="1:121" x14ac:dyDescent="0.25">
      <c r="A11" s="16"/>
      <c r="B11" s="25" t="s">
        <v>7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16"/>
      <c r="AL11" s="16"/>
      <c r="AM11" s="16"/>
      <c r="AN11" s="16"/>
      <c r="AO11" s="4"/>
      <c r="AP11" s="28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</row>
    <row r="12" spans="1:121" x14ac:dyDescent="0.25">
      <c r="A12" s="16"/>
      <c r="B12" s="35" t="s">
        <v>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4" t="s">
        <v>42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16"/>
      <c r="AL12" s="16"/>
      <c r="AM12" s="16"/>
      <c r="AN12" s="16"/>
      <c r="AO12" s="4"/>
      <c r="AP12" s="28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</row>
    <row r="13" spans="1:121" x14ac:dyDescent="0.25">
      <c r="A13" s="16"/>
      <c r="B13" s="35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16"/>
      <c r="AL13" s="16"/>
      <c r="AM13" s="16"/>
      <c r="AN13" s="16"/>
      <c r="AO13" s="4"/>
      <c r="AP13" s="28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</row>
    <row r="14" spans="1:121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16"/>
      <c r="AM14" s="16"/>
      <c r="AN14" s="16"/>
      <c r="AO14" s="4"/>
      <c r="AP14" s="28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</row>
    <row r="15" spans="1:121" x14ac:dyDescent="0.25">
      <c r="A15" s="9"/>
      <c r="B15" s="37" t="s">
        <v>13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0">
        <f>AP123</f>
        <v>2.9876080000000003</v>
      </c>
      <c r="N15" s="40"/>
      <c r="O15" s="10" t="s">
        <v>15</v>
      </c>
      <c r="P15" s="10"/>
      <c r="Q15" s="11"/>
      <c r="R15" s="41" t="s">
        <v>14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>
        <f>AW26</f>
        <v>2</v>
      </c>
      <c r="AD15" s="42"/>
      <c r="AE15" s="15" t="s">
        <v>17</v>
      </c>
      <c r="AF15" s="15"/>
      <c r="AG15" s="11"/>
      <c r="AH15" s="11"/>
      <c r="AI15" s="11"/>
      <c r="AJ15" s="11"/>
      <c r="AK15" s="12"/>
      <c r="AL15" s="16"/>
      <c r="AM15" s="16"/>
      <c r="AN15" s="16"/>
      <c r="AO15" s="4"/>
      <c r="AP15" s="28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</row>
    <row r="16" spans="1:121" ht="16.5" thickBot="1" x14ac:dyDescent="0.3">
      <c r="A16" s="1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4"/>
      <c r="AL16" s="16"/>
      <c r="AM16" s="16"/>
      <c r="AN16" s="16"/>
      <c r="AO16" s="4"/>
      <c r="AP16" s="28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</row>
    <row r="17" spans="1:121" x14ac:dyDescent="0.2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6"/>
      <c r="AL17" s="16"/>
      <c r="AM17" s="16"/>
      <c r="AN17" s="16"/>
      <c r="AO17" s="4"/>
      <c r="AP17" s="28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spans="1:121" x14ac:dyDescent="0.25">
      <c r="A18" s="16"/>
      <c r="B18" s="20"/>
      <c r="C18" s="32" t="s">
        <v>18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21"/>
      <c r="AK18" s="16"/>
      <c r="AL18" s="16"/>
      <c r="AM18" s="16"/>
      <c r="AN18" s="16"/>
      <c r="AO18" s="4"/>
      <c r="AP18" s="28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</row>
    <row r="19" spans="1:121" x14ac:dyDescent="0.25">
      <c r="A19" s="16"/>
      <c r="B19" s="20"/>
      <c r="C19" s="32" t="s">
        <v>19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21"/>
      <c r="AK19" s="16"/>
      <c r="AL19" s="16"/>
      <c r="AM19" s="16"/>
      <c r="AN19" s="16"/>
      <c r="AO19" s="4"/>
      <c r="AP19" s="28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ht="16.5" thickBot="1" x14ac:dyDescent="0.3">
      <c r="A20" s="16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16"/>
      <c r="AL20" s="16"/>
      <c r="AM20" s="16"/>
      <c r="AN20" s="16"/>
      <c r="AO20" s="4"/>
      <c r="AP20" s="28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x14ac:dyDescent="0.25">
      <c r="A21" s="48" t="s">
        <v>20</v>
      </c>
      <c r="B21" s="47"/>
      <c r="C21" s="45" t="s">
        <v>21</v>
      </c>
      <c r="D21" s="45"/>
      <c r="E21" s="45"/>
      <c r="F21" s="45" t="s">
        <v>23</v>
      </c>
      <c r="G21" s="45"/>
      <c r="H21" s="45"/>
      <c r="I21" s="45" t="s">
        <v>39</v>
      </c>
      <c r="J21" s="45"/>
      <c r="K21" s="45"/>
      <c r="L21" s="45" t="s">
        <v>22</v>
      </c>
      <c r="M21" s="45"/>
      <c r="N21" s="45"/>
      <c r="O21" s="45"/>
      <c r="P21" s="45" t="s">
        <v>26</v>
      </c>
      <c r="Q21" s="45"/>
      <c r="R21" s="45"/>
      <c r="S21" s="45"/>
      <c r="T21" s="45" t="s">
        <v>27</v>
      </c>
      <c r="U21" s="45"/>
      <c r="V21" s="45"/>
      <c r="W21" s="45"/>
      <c r="X21" s="45" t="s">
        <v>28</v>
      </c>
      <c r="Y21" s="45"/>
      <c r="Z21" s="45"/>
      <c r="AA21" s="45"/>
      <c r="AB21" s="47" t="s">
        <v>24</v>
      </c>
      <c r="AC21" s="47"/>
      <c r="AD21" s="47"/>
      <c r="AE21" s="47"/>
      <c r="AF21" s="47" t="s">
        <v>25</v>
      </c>
      <c r="AG21" s="47"/>
      <c r="AH21" s="47"/>
      <c r="AI21" s="47"/>
      <c r="AJ21" s="47"/>
      <c r="AK21" s="48"/>
      <c r="AL21" s="16"/>
      <c r="AM21" s="16"/>
      <c r="AN21" s="16"/>
      <c r="AO21" s="4"/>
      <c r="AP21" s="28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x14ac:dyDescent="0.25">
      <c r="A22" s="48"/>
      <c r="B22" s="48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16"/>
      <c r="AM22" s="16"/>
      <c r="AN22" s="16"/>
      <c r="AO22" s="4"/>
      <c r="AP22" s="28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x14ac:dyDescent="0.25">
      <c r="A23" s="30">
        <v>1</v>
      </c>
      <c r="B23" s="30"/>
      <c r="C23" s="30">
        <v>2498</v>
      </c>
      <c r="D23" s="30"/>
      <c r="E23" s="30"/>
      <c r="F23" s="30">
        <v>598</v>
      </c>
      <c r="G23" s="30"/>
      <c r="H23" s="30"/>
      <c r="I23" s="30">
        <v>2</v>
      </c>
      <c r="J23" s="30"/>
      <c r="K23" s="30"/>
      <c r="L23" s="30" t="s">
        <v>33</v>
      </c>
      <c r="M23" s="30"/>
      <c r="N23" s="30"/>
      <c r="O23" s="30"/>
      <c r="P23" s="30" t="s">
        <v>35</v>
      </c>
      <c r="Q23" s="30"/>
      <c r="R23" s="30"/>
      <c r="S23" s="30"/>
      <c r="T23" s="30" t="s">
        <v>35</v>
      </c>
      <c r="U23" s="30"/>
      <c r="V23" s="30"/>
      <c r="W23" s="30"/>
      <c r="X23" s="30" t="s">
        <v>36</v>
      </c>
      <c r="Y23" s="30"/>
      <c r="Z23" s="30"/>
      <c r="AA23" s="30"/>
      <c r="AB23" s="30" t="s">
        <v>30</v>
      </c>
      <c r="AC23" s="30"/>
      <c r="AD23" s="30"/>
      <c r="AE23" s="30"/>
      <c r="AF23" s="30" t="s">
        <v>41</v>
      </c>
      <c r="AG23" s="30"/>
      <c r="AH23" s="30"/>
      <c r="AI23" s="30"/>
      <c r="AJ23" s="30"/>
      <c r="AK23" s="30"/>
      <c r="AL23" s="16"/>
      <c r="AM23" s="16"/>
      <c r="AN23" s="16"/>
      <c r="AO23" s="4"/>
      <c r="AP23" s="28">
        <f>C23/1000*F23/1000*I23</f>
        <v>2.9876080000000003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x14ac:dyDescent="0.25">
      <c r="A24" s="30">
        <v>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16"/>
      <c r="AM24" s="16"/>
      <c r="AN24" s="16"/>
      <c r="AO24" s="4"/>
      <c r="AP24" s="28">
        <f>C24/1000*F24/1000*I24</f>
        <v>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x14ac:dyDescent="0.25">
      <c r="A25" s="30">
        <v>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6"/>
      <c r="AM25" s="16"/>
      <c r="AN25" s="16"/>
      <c r="AO25" s="4"/>
      <c r="AP25" s="28">
        <f t="shared" ref="AP25:AP88" si="0">C25/1000*F25/1000*I25</f>
        <v>0</v>
      </c>
      <c r="AQ25" s="4"/>
      <c r="AR25" s="4"/>
      <c r="AS25" s="4"/>
      <c r="AT25" s="4"/>
      <c r="AU25" s="4"/>
      <c r="AV25" s="4"/>
      <c r="AW25" s="28" t="s">
        <v>43</v>
      </c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x14ac:dyDescent="0.25">
      <c r="A26" s="30">
        <v>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16"/>
      <c r="AM26" s="16"/>
      <c r="AN26" s="16"/>
      <c r="AO26" s="4"/>
      <c r="AP26" s="28">
        <f t="shared" si="0"/>
        <v>0</v>
      </c>
      <c r="AQ26" s="4"/>
      <c r="AR26" s="4"/>
      <c r="AS26" s="4"/>
      <c r="AT26" s="4"/>
      <c r="AU26" s="4"/>
      <c r="AV26" s="4"/>
      <c r="AW26" s="28">
        <f>SUM(I23:K122)</f>
        <v>2</v>
      </c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x14ac:dyDescent="0.25">
      <c r="A27" s="30">
        <v>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16"/>
      <c r="AM27" s="16"/>
      <c r="AN27" s="16"/>
      <c r="AO27" s="4"/>
      <c r="AP27" s="28">
        <f t="shared" si="0"/>
        <v>0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x14ac:dyDescent="0.25">
      <c r="A28" s="30">
        <v>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16"/>
      <c r="AM28" s="16"/>
      <c r="AN28" s="16"/>
      <c r="AO28" s="4"/>
      <c r="AP28" s="28">
        <f t="shared" si="0"/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</row>
    <row r="29" spans="1:121" x14ac:dyDescent="0.25">
      <c r="A29" s="30">
        <v>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16"/>
      <c r="AM29" s="16"/>
      <c r="AN29" s="16"/>
      <c r="AO29" s="4"/>
      <c r="AP29" s="28">
        <f t="shared" si="0"/>
        <v>0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</row>
    <row r="30" spans="1:121" x14ac:dyDescent="0.25">
      <c r="A30" s="30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16"/>
      <c r="AM30" s="16"/>
      <c r="AN30" s="16"/>
      <c r="AO30" s="4"/>
      <c r="AP30" s="28">
        <f t="shared" si="0"/>
        <v>0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</row>
    <row r="31" spans="1:121" x14ac:dyDescent="0.25">
      <c r="A31" s="30">
        <v>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4"/>
      <c r="AM31" s="4"/>
      <c r="AN31" s="4"/>
      <c r="AO31" s="4"/>
      <c r="AP31" s="28">
        <f t="shared" si="0"/>
        <v>0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1:121" x14ac:dyDescent="0.25">
      <c r="A32" s="30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4"/>
      <c r="AM32" s="4"/>
      <c r="AN32" s="4"/>
      <c r="AO32" s="4"/>
      <c r="AP32" s="28">
        <f t="shared" si="0"/>
        <v>0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1:121" x14ac:dyDescent="0.25">
      <c r="A33" s="30">
        <v>11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4"/>
      <c r="AM33" s="4"/>
      <c r="AN33" s="4"/>
      <c r="AO33" s="4"/>
      <c r="AP33" s="28">
        <f t="shared" si="0"/>
        <v>0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:121" x14ac:dyDescent="0.25">
      <c r="A34" s="30">
        <v>12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4"/>
      <c r="AM34" s="4"/>
      <c r="AN34" s="4"/>
      <c r="AO34" s="4"/>
      <c r="AP34" s="28">
        <f t="shared" si="0"/>
        <v>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:121" x14ac:dyDescent="0.25">
      <c r="A35" s="30">
        <v>13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4"/>
      <c r="AM35" s="4"/>
      <c r="AN35" s="4"/>
      <c r="AO35" s="4"/>
      <c r="AP35" s="28">
        <f t="shared" si="0"/>
        <v>0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</row>
    <row r="36" spans="1:121" x14ac:dyDescent="0.25">
      <c r="A36" s="30">
        <v>14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4"/>
      <c r="AM36" s="4"/>
      <c r="AN36" s="4"/>
      <c r="AO36" s="4"/>
      <c r="AP36" s="28">
        <f t="shared" si="0"/>
        <v>0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</row>
    <row r="37" spans="1:121" x14ac:dyDescent="0.25">
      <c r="A37" s="30">
        <v>15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4"/>
      <c r="AM37" s="4"/>
      <c r="AN37" s="4"/>
      <c r="AO37" s="4"/>
      <c r="AP37" s="28">
        <f t="shared" si="0"/>
        <v>0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</row>
    <row r="38" spans="1:121" x14ac:dyDescent="0.25">
      <c r="A38" s="30">
        <v>16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4"/>
      <c r="AM38" s="4"/>
      <c r="AN38" s="4"/>
      <c r="AO38" s="4"/>
      <c r="AP38" s="28">
        <f t="shared" si="0"/>
        <v>0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</row>
    <row r="39" spans="1:121" x14ac:dyDescent="0.25">
      <c r="A39" s="30">
        <v>17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4"/>
      <c r="AM39" s="4"/>
      <c r="AN39" s="4"/>
      <c r="AO39" s="4"/>
      <c r="AP39" s="28">
        <f t="shared" si="0"/>
        <v>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</row>
    <row r="40" spans="1:121" x14ac:dyDescent="0.25">
      <c r="A40" s="30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4"/>
      <c r="AM40" s="4"/>
      <c r="AN40" s="4"/>
      <c r="AO40" s="4"/>
      <c r="AP40" s="28">
        <f t="shared" si="0"/>
        <v>0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</row>
    <row r="41" spans="1:121" x14ac:dyDescent="0.25">
      <c r="A41" s="30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4"/>
      <c r="AM41" s="4"/>
      <c r="AN41" s="4"/>
      <c r="AO41" s="4"/>
      <c r="AP41" s="28">
        <f t="shared" si="0"/>
        <v>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</row>
    <row r="42" spans="1:121" x14ac:dyDescent="0.25">
      <c r="A42" s="30">
        <v>20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4"/>
      <c r="AM42" s="4"/>
      <c r="AN42" s="4"/>
      <c r="AO42" s="4"/>
      <c r="AP42" s="28">
        <f t="shared" si="0"/>
        <v>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</row>
    <row r="43" spans="1:121" x14ac:dyDescent="0.25">
      <c r="A43" s="30">
        <v>21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4"/>
      <c r="AM43" s="4"/>
      <c r="AN43" s="4"/>
      <c r="AO43" s="4"/>
      <c r="AP43" s="28">
        <f t="shared" si="0"/>
        <v>0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</row>
    <row r="44" spans="1:121" x14ac:dyDescent="0.25">
      <c r="A44" s="30">
        <v>22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4"/>
      <c r="AM44" s="4"/>
      <c r="AN44" s="4"/>
      <c r="AO44" s="4"/>
      <c r="AP44" s="28">
        <f t="shared" si="0"/>
        <v>0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</row>
    <row r="45" spans="1:121" x14ac:dyDescent="0.25">
      <c r="A45" s="30">
        <v>23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4"/>
      <c r="AM45" s="4"/>
      <c r="AN45" s="4"/>
      <c r="AO45" s="4"/>
      <c r="AP45" s="28">
        <f t="shared" si="0"/>
        <v>0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</row>
    <row r="46" spans="1:121" x14ac:dyDescent="0.25">
      <c r="A46" s="30">
        <v>24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4"/>
      <c r="AM46" s="4"/>
      <c r="AN46" s="4"/>
      <c r="AO46" s="4"/>
      <c r="AP46" s="28">
        <f t="shared" si="0"/>
        <v>0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</row>
    <row r="47" spans="1:121" x14ac:dyDescent="0.25">
      <c r="A47" s="30">
        <v>25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4"/>
      <c r="AM47" s="4"/>
      <c r="AN47" s="4"/>
      <c r="AO47" s="4"/>
      <c r="AP47" s="28">
        <f t="shared" si="0"/>
        <v>0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</row>
    <row r="48" spans="1:121" x14ac:dyDescent="0.25">
      <c r="A48" s="30">
        <v>26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4"/>
      <c r="AM48" s="4"/>
      <c r="AN48" s="4"/>
      <c r="AO48" s="4"/>
      <c r="AP48" s="28">
        <f t="shared" si="0"/>
        <v>0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</row>
    <row r="49" spans="1:121" x14ac:dyDescent="0.25">
      <c r="A49" s="30">
        <v>27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4"/>
      <c r="AM49" s="4"/>
      <c r="AN49" s="4"/>
      <c r="AO49" s="4"/>
      <c r="AP49" s="28">
        <f t="shared" si="0"/>
        <v>0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</row>
    <row r="50" spans="1:121" x14ac:dyDescent="0.25">
      <c r="A50" s="30">
        <v>28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4"/>
      <c r="AM50" s="4"/>
      <c r="AN50" s="4"/>
      <c r="AO50" s="4"/>
      <c r="AP50" s="28">
        <f t="shared" si="0"/>
        <v>0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</row>
    <row r="51" spans="1:121" x14ac:dyDescent="0.25">
      <c r="A51" s="30">
        <v>29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4"/>
      <c r="AM51" s="4"/>
      <c r="AN51" s="4"/>
      <c r="AO51" s="4"/>
      <c r="AP51" s="28">
        <f t="shared" si="0"/>
        <v>0</v>
      </c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</row>
    <row r="52" spans="1:121" x14ac:dyDescent="0.25">
      <c r="A52" s="30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4"/>
      <c r="AM52" s="4"/>
      <c r="AN52" s="4"/>
      <c r="AO52" s="4"/>
      <c r="AP52" s="28">
        <f t="shared" si="0"/>
        <v>0</v>
      </c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</row>
    <row r="53" spans="1:121" x14ac:dyDescent="0.25">
      <c r="A53" s="30">
        <v>31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4"/>
      <c r="AM53" s="4"/>
      <c r="AN53" s="4"/>
      <c r="AO53" s="4"/>
      <c r="AP53" s="28">
        <f t="shared" si="0"/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</row>
    <row r="54" spans="1:121" x14ac:dyDescent="0.25">
      <c r="A54" s="30">
        <v>32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4"/>
      <c r="AM54" s="4"/>
      <c r="AN54" s="4"/>
      <c r="AO54" s="4"/>
      <c r="AP54" s="28">
        <f t="shared" si="0"/>
        <v>0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</row>
    <row r="55" spans="1:121" x14ac:dyDescent="0.25">
      <c r="A55" s="30">
        <v>33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4"/>
      <c r="AM55" s="4"/>
      <c r="AN55" s="4"/>
      <c r="AO55" s="4"/>
      <c r="AP55" s="28">
        <f t="shared" si="0"/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</row>
    <row r="56" spans="1:121" x14ac:dyDescent="0.25">
      <c r="A56" s="30">
        <v>34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4"/>
      <c r="AM56" s="4"/>
      <c r="AN56" s="4"/>
      <c r="AO56" s="4"/>
      <c r="AP56" s="28">
        <f t="shared" si="0"/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</row>
    <row r="57" spans="1:121" x14ac:dyDescent="0.25">
      <c r="A57" s="30">
        <v>35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4"/>
      <c r="AM57" s="4"/>
      <c r="AN57" s="4"/>
      <c r="AO57" s="4"/>
      <c r="AP57" s="28">
        <f t="shared" si="0"/>
        <v>0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</row>
    <row r="58" spans="1:121" x14ac:dyDescent="0.25">
      <c r="A58" s="30">
        <v>36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4"/>
      <c r="AM58" s="4"/>
      <c r="AN58" s="4"/>
      <c r="AO58" s="4"/>
      <c r="AP58" s="28">
        <f t="shared" si="0"/>
        <v>0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</row>
    <row r="59" spans="1:121" x14ac:dyDescent="0.25">
      <c r="A59" s="30">
        <v>37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4"/>
      <c r="AM59" s="4"/>
      <c r="AN59" s="4"/>
      <c r="AO59" s="4"/>
      <c r="AP59" s="28">
        <f t="shared" si="0"/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</row>
    <row r="60" spans="1:121" x14ac:dyDescent="0.25">
      <c r="A60" s="30">
        <v>38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4"/>
      <c r="AM60" s="4"/>
      <c r="AN60" s="4"/>
      <c r="AO60" s="4"/>
      <c r="AP60" s="28">
        <f t="shared" si="0"/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</row>
    <row r="61" spans="1:121" x14ac:dyDescent="0.25">
      <c r="A61" s="30">
        <v>39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4"/>
      <c r="AM61" s="4"/>
      <c r="AN61" s="4"/>
      <c r="AO61" s="4"/>
      <c r="AP61" s="28">
        <f t="shared" si="0"/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</row>
    <row r="62" spans="1:121" x14ac:dyDescent="0.25">
      <c r="A62" s="30">
        <v>40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4"/>
      <c r="AM62" s="4"/>
      <c r="AN62" s="4"/>
      <c r="AO62" s="4"/>
      <c r="AP62" s="28">
        <f t="shared" si="0"/>
        <v>0</v>
      </c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</row>
    <row r="63" spans="1:121" x14ac:dyDescent="0.25">
      <c r="A63" s="30">
        <v>41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4"/>
      <c r="AM63" s="4"/>
      <c r="AN63" s="4"/>
      <c r="AO63" s="4"/>
      <c r="AP63" s="28">
        <f t="shared" si="0"/>
        <v>0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</row>
    <row r="64" spans="1:121" x14ac:dyDescent="0.25">
      <c r="A64" s="30">
        <v>42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4"/>
      <c r="AM64" s="4"/>
      <c r="AN64" s="4"/>
      <c r="AO64" s="4"/>
      <c r="AP64" s="28">
        <f t="shared" si="0"/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</row>
    <row r="65" spans="1:121" x14ac:dyDescent="0.25">
      <c r="A65" s="30">
        <v>43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4"/>
      <c r="AM65" s="4"/>
      <c r="AN65" s="4"/>
      <c r="AO65" s="4"/>
      <c r="AP65" s="28">
        <f t="shared" si="0"/>
        <v>0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</row>
    <row r="66" spans="1:121" x14ac:dyDescent="0.25">
      <c r="A66" s="30">
        <v>44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4"/>
      <c r="AM66" s="4"/>
      <c r="AN66" s="4"/>
      <c r="AO66" s="4"/>
      <c r="AP66" s="28">
        <f t="shared" si="0"/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</row>
    <row r="67" spans="1:121" x14ac:dyDescent="0.25">
      <c r="A67" s="30">
        <v>45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4"/>
      <c r="AM67" s="4"/>
      <c r="AN67" s="4"/>
      <c r="AO67" s="4"/>
      <c r="AP67" s="28">
        <f t="shared" si="0"/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</row>
    <row r="68" spans="1:121" x14ac:dyDescent="0.25">
      <c r="A68" s="30">
        <v>46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4"/>
      <c r="AM68" s="4"/>
      <c r="AN68" s="4"/>
      <c r="AO68" s="4"/>
      <c r="AP68" s="28">
        <f t="shared" si="0"/>
        <v>0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</row>
    <row r="69" spans="1:121" x14ac:dyDescent="0.25">
      <c r="A69" s="30">
        <v>47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4"/>
      <c r="AM69" s="4"/>
      <c r="AN69" s="4"/>
      <c r="AO69" s="4"/>
      <c r="AP69" s="28">
        <f t="shared" si="0"/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</row>
    <row r="70" spans="1:121" x14ac:dyDescent="0.25">
      <c r="A70" s="30">
        <v>48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4"/>
      <c r="AM70" s="4"/>
      <c r="AN70" s="4"/>
      <c r="AO70" s="4"/>
      <c r="AP70" s="28">
        <f t="shared" si="0"/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</row>
    <row r="71" spans="1:121" x14ac:dyDescent="0.25">
      <c r="A71" s="30">
        <v>49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4"/>
      <c r="AM71" s="4"/>
      <c r="AN71" s="4"/>
      <c r="AO71" s="4"/>
      <c r="AP71" s="28">
        <f t="shared" si="0"/>
        <v>0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</row>
    <row r="72" spans="1:121" x14ac:dyDescent="0.25">
      <c r="A72" s="30">
        <v>50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4"/>
      <c r="AM72" s="4"/>
      <c r="AN72" s="4"/>
      <c r="AO72" s="4"/>
      <c r="AP72" s="28">
        <f t="shared" si="0"/>
        <v>0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</row>
    <row r="73" spans="1:121" x14ac:dyDescent="0.25">
      <c r="A73" s="30">
        <v>51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4"/>
      <c r="AM73" s="4"/>
      <c r="AN73" s="4"/>
      <c r="AO73" s="4"/>
      <c r="AP73" s="28">
        <f t="shared" si="0"/>
        <v>0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</row>
    <row r="74" spans="1:121" x14ac:dyDescent="0.25">
      <c r="A74" s="30">
        <v>52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4"/>
      <c r="AM74" s="4"/>
      <c r="AN74" s="4"/>
      <c r="AO74" s="4"/>
      <c r="AP74" s="28">
        <f t="shared" si="0"/>
        <v>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</row>
    <row r="75" spans="1:121" x14ac:dyDescent="0.25">
      <c r="A75" s="30">
        <v>53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4"/>
      <c r="AM75" s="4"/>
      <c r="AN75" s="4"/>
      <c r="AO75" s="4"/>
      <c r="AP75" s="28">
        <f t="shared" si="0"/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</row>
    <row r="76" spans="1:121" x14ac:dyDescent="0.25">
      <c r="A76" s="30">
        <v>54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4"/>
      <c r="AM76" s="4"/>
      <c r="AN76" s="4"/>
      <c r="AO76" s="4"/>
      <c r="AP76" s="28">
        <f t="shared" si="0"/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</row>
    <row r="77" spans="1:121" x14ac:dyDescent="0.25">
      <c r="A77" s="30">
        <v>55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4"/>
      <c r="AM77" s="4"/>
      <c r="AN77" s="4"/>
      <c r="AO77" s="4"/>
      <c r="AP77" s="28">
        <f t="shared" si="0"/>
        <v>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</row>
    <row r="78" spans="1:121" x14ac:dyDescent="0.25">
      <c r="A78" s="30">
        <v>56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4"/>
      <c r="AM78" s="4"/>
      <c r="AN78" s="4"/>
      <c r="AO78" s="4"/>
      <c r="AP78" s="28">
        <f t="shared" si="0"/>
        <v>0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</row>
    <row r="79" spans="1:121" x14ac:dyDescent="0.25">
      <c r="A79" s="30">
        <v>57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4"/>
      <c r="AM79" s="4"/>
      <c r="AN79" s="4"/>
      <c r="AO79" s="4"/>
      <c r="AP79" s="28">
        <f t="shared" si="0"/>
        <v>0</v>
      </c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</row>
    <row r="80" spans="1:121" x14ac:dyDescent="0.25">
      <c r="A80" s="30">
        <v>58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4"/>
      <c r="AM80" s="4"/>
      <c r="AN80" s="4"/>
      <c r="AO80" s="4"/>
      <c r="AP80" s="28">
        <f t="shared" si="0"/>
        <v>0</v>
      </c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</row>
    <row r="81" spans="1:121" x14ac:dyDescent="0.25">
      <c r="A81" s="30">
        <v>59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4"/>
      <c r="AM81" s="4"/>
      <c r="AN81" s="4"/>
      <c r="AO81" s="4"/>
      <c r="AP81" s="28">
        <f t="shared" si="0"/>
        <v>0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</row>
    <row r="82" spans="1:121" x14ac:dyDescent="0.25">
      <c r="A82" s="30">
        <v>60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4"/>
      <c r="AM82" s="4"/>
      <c r="AN82" s="4"/>
      <c r="AO82" s="4"/>
      <c r="AP82" s="28">
        <f t="shared" si="0"/>
        <v>0</v>
      </c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</row>
    <row r="83" spans="1:121" x14ac:dyDescent="0.25">
      <c r="A83" s="30">
        <v>61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4"/>
      <c r="AM83" s="4"/>
      <c r="AN83" s="4"/>
      <c r="AO83" s="4"/>
      <c r="AP83" s="28">
        <f t="shared" si="0"/>
        <v>0</v>
      </c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</row>
    <row r="84" spans="1:121" x14ac:dyDescent="0.25">
      <c r="A84" s="30">
        <v>62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4"/>
      <c r="AM84" s="4"/>
      <c r="AN84" s="4"/>
      <c r="AO84" s="4"/>
      <c r="AP84" s="28">
        <f t="shared" si="0"/>
        <v>0</v>
      </c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</row>
    <row r="85" spans="1:121" x14ac:dyDescent="0.25">
      <c r="A85" s="30">
        <v>63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4"/>
      <c r="AM85" s="4"/>
      <c r="AN85" s="4"/>
      <c r="AO85" s="4"/>
      <c r="AP85" s="28">
        <f t="shared" si="0"/>
        <v>0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</row>
    <row r="86" spans="1:121" x14ac:dyDescent="0.25">
      <c r="A86" s="30">
        <v>64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4"/>
      <c r="AM86" s="4"/>
      <c r="AN86" s="4"/>
      <c r="AO86" s="4"/>
      <c r="AP86" s="28">
        <f t="shared" si="0"/>
        <v>0</v>
      </c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</row>
    <row r="87" spans="1:121" x14ac:dyDescent="0.25">
      <c r="A87" s="30">
        <v>65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4"/>
      <c r="AM87" s="4"/>
      <c r="AN87" s="4"/>
      <c r="AO87" s="4"/>
      <c r="AP87" s="28">
        <f t="shared" si="0"/>
        <v>0</v>
      </c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</row>
    <row r="88" spans="1:121" x14ac:dyDescent="0.25">
      <c r="A88" s="30">
        <v>66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4"/>
      <c r="AM88" s="4"/>
      <c r="AN88" s="4"/>
      <c r="AO88" s="4"/>
      <c r="AP88" s="28">
        <f t="shared" si="0"/>
        <v>0</v>
      </c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</row>
    <row r="89" spans="1:121" x14ac:dyDescent="0.25">
      <c r="A89" s="30">
        <v>67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4"/>
      <c r="AM89" s="4"/>
      <c r="AN89" s="4"/>
      <c r="AO89" s="4"/>
      <c r="AP89" s="28">
        <f t="shared" ref="AP89:AP122" si="1">C89/1000*F89/1000*I89</f>
        <v>0</v>
      </c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</row>
    <row r="90" spans="1:121" x14ac:dyDescent="0.25">
      <c r="A90" s="30">
        <v>68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4"/>
      <c r="AM90" s="4"/>
      <c r="AN90" s="4"/>
      <c r="AO90" s="4"/>
      <c r="AP90" s="28">
        <f t="shared" si="1"/>
        <v>0</v>
      </c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</row>
    <row r="91" spans="1:121" x14ac:dyDescent="0.25">
      <c r="A91" s="30">
        <v>69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4"/>
      <c r="AM91" s="4"/>
      <c r="AN91" s="4"/>
      <c r="AO91" s="4"/>
      <c r="AP91" s="28">
        <f t="shared" si="1"/>
        <v>0</v>
      </c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</row>
    <row r="92" spans="1:121" x14ac:dyDescent="0.25">
      <c r="A92" s="30">
        <v>70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4"/>
      <c r="AM92" s="4"/>
      <c r="AN92" s="4"/>
      <c r="AO92" s="4"/>
      <c r="AP92" s="28">
        <f t="shared" si="1"/>
        <v>0</v>
      </c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</row>
    <row r="93" spans="1:121" x14ac:dyDescent="0.25">
      <c r="A93" s="30">
        <v>71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4"/>
      <c r="AM93" s="4"/>
      <c r="AN93" s="4"/>
      <c r="AO93" s="4"/>
      <c r="AP93" s="28">
        <f t="shared" si="1"/>
        <v>0</v>
      </c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</row>
    <row r="94" spans="1:121" x14ac:dyDescent="0.25">
      <c r="A94" s="30">
        <v>72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4"/>
      <c r="AM94" s="4"/>
      <c r="AN94" s="4"/>
      <c r="AO94" s="4"/>
      <c r="AP94" s="28">
        <f t="shared" si="1"/>
        <v>0</v>
      </c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</row>
    <row r="95" spans="1:121" x14ac:dyDescent="0.25">
      <c r="A95" s="30">
        <v>73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4"/>
      <c r="AM95" s="4"/>
      <c r="AN95" s="4"/>
      <c r="AO95" s="4"/>
      <c r="AP95" s="28">
        <f t="shared" si="1"/>
        <v>0</v>
      </c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</row>
    <row r="96" spans="1:121" x14ac:dyDescent="0.25">
      <c r="A96" s="30">
        <v>74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4"/>
      <c r="AM96" s="4"/>
      <c r="AN96" s="4"/>
      <c r="AO96" s="4"/>
      <c r="AP96" s="28">
        <f t="shared" si="1"/>
        <v>0</v>
      </c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</row>
    <row r="97" spans="1:121" x14ac:dyDescent="0.25">
      <c r="A97" s="30">
        <v>75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4"/>
      <c r="AM97" s="4"/>
      <c r="AN97" s="4"/>
      <c r="AO97" s="4"/>
      <c r="AP97" s="28">
        <f t="shared" si="1"/>
        <v>0</v>
      </c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</row>
    <row r="98" spans="1:121" x14ac:dyDescent="0.25">
      <c r="A98" s="30">
        <v>76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4"/>
      <c r="AM98" s="4"/>
      <c r="AN98" s="4"/>
      <c r="AO98" s="4"/>
      <c r="AP98" s="28">
        <f t="shared" si="1"/>
        <v>0</v>
      </c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</row>
    <row r="99" spans="1:121" x14ac:dyDescent="0.25">
      <c r="A99" s="30">
        <v>77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4"/>
      <c r="AM99" s="4"/>
      <c r="AN99" s="4"/>
      <c r="AO99" s="4"/>
      <c r="AP99" s="28">
        <f t="shared" si="1"/>
        <v>0</v>
      </c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</row>
    <row r="100" spans="1:121" x14ac:dyDescent="0.25">
      <c r="A100" s="30">
        <v>78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4"/>
      <c r="AM100" s="4"/>
      <c r="AN100" s="4"/>
      <c r="AO100" s="4"/>
      <c r="AP100" s="28">
        <f t="shared" si="1"/>
        <v>0</v>
      </c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</row>
    <row r="101" spans="1:121" x14ac:dyDescent="0.25">
      <c r="A101" s="30">
        <v>79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4"/>
      <c r="AM101" s="4"/>
      <c r="AN101" s="4"/>
      <c r="AO101" s="4"/>
      <c r="AP101" s="28">
        <f t="shared" si="1"/>
        <v>0</v>
      </c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</row>
    <row r="102" spans="1:121" x14ac:dyDescent="0.25">
      <c r="A102" s="30">
        <v>80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4"/>
      <c r="AM102" s="4"/>
      <c r="AN102" s="4"/>
      <c r="AO102" s="4"/>
      <c r="AP102" s="28">
        <f t="shared" si="1"/>
        <v>0</v>
      </c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</row>
    <row r="103" spans="1:121" x14ac:dyDescent="0.25">
      <c r="A103" s="30">
        <v>81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4"/>
      <c r="AM103" s="4"/>
      <c r="AN103" s="4"/>
      <c r="AO103" s="4"/>
      <c r="AP103" s="28">
        <f t="shared" si="1"/>
        <v>0</v>
      </c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</row>
    <row r="104" spans="1:121" x14ac:dyDescent="0.25">
      <c r="A104" s="30">
        <v>82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4"/>
      <c r="AM104" s="4"/>
      <c r="AN104" s="4"/>
      <c r="AO104" s="4"/>
      <c r="AP104" s="28">
        <f t="shared" si="1"/>
        <v>0</v>
      </c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</row>
    <row r="105" spans="1:121" x14ac:dyDescent="0.25">
      <c r="A105" s="30">
        <v>83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4"/>
      <c r="AM105" s="4"/>
      <c r="AN105" s="4"/>
      <c r="AO105" s="4"/>
      <c r="AP105" s="28">
        <f t="shared" si="1"/>
        <v>0</v>
      </c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</row>
    <row r="106" spans="1:121" x14ac:dyDescent="0.25">
      <c r="A106" s="30">
        <v>84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4"/>
      <c r="AM106" s="4"/>
      <c r="AN106" s="4"/>
      <c r="AO106" s="4"/>
      <c r="AP106" s="28">
        <f t="shared" si="1"/>
        <v>0</v>
      </c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</row>
    <row r="107" spans="1:121" x14ac:dyDescent="0.25">
      <c r="A107" s="30">
        <v>85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4"/>
      <c r="AM107" s="4"/>
      <c r="AN107" s="4"/>
      <c r="AO107" s="4"/>
      <c r="AP107" s="28">
        <f t="shared" si="1"/>
        <v>0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</row>
    <row r="108" spans="1:121" x14ac:dyDescent="0.25">
      <c r="A108" s="30">
        <v>86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4"/>
      <c r="AM108" s="4"/>
      <c r="AN108" s="4"/>
      <c r="AO108" s="4"/>
      <c r="AP108" s="28">
        <f t="shared" si="1"/>
        <v>0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</row>
    <row r="109" spans="1:121" x14ac:dyDescent="0.25">
      <c r="A109" s="30">
        <v>87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4"/>
      <c r="AM109" s="4"/>
      <c r="AN109" s="4"/>
      <c r="AO109" s="4"/>
      <c r="AP109" s="28">
        <f t="shared" si="1"/>
        <v>0</v>
      </c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</row>
    <row r="110" spans="1:121" x14ac:dyDescent="0.25">
      <c r="A110" s="30">
        <v>88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4"/>
      <c r="AM110" s="4"/>
      <c r="AN110" s="4"/>
      <c r="AO110" s="4"/>
      <c r="AP110" s="28">
        <f t="shared" si="1"/>
        <v>0</v>
      </c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</row>
    <row r="111" spans="1:121" x14ac:dyDescent="0.25">
      <c r="A111" s="30">
        <v>89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4"/>
      <c r="AM111" s="4"/>
      <c r="AN111" s="4"/>
      <c r="AO111" s="4"/>
      <c r="AP111" s="28">
        <f t="shared" si="1"/>
        <v>0</v>
      </c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</row>
    <row r="112" spans="1:121" x14ac:dyDescent="0.25">
      <c r="A112" s="30">
        <v>90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4"/>
      <c r="AM112" s="4"/>
      <c r="AN112" s="4"/>
      <c r="AO112" s="4"/>
      <c r="AP112" s="28">
        <f t="shared" si="1"/>
        <v>0</v>
      </c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</row>
    <row r="113" spans="1:121" x14ac:dyDescent="0.25">
      <c r="A113" s="30">
        <v>91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4"/>
      <c r="AM113" s="4"/>
      <c r="AN113" s="4"/>
      <c r="AO113" s="4"/>
      <c r="AP113" s="28">
        <f t="shared" si="1"/>
        <v>0</v>
      </c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</row>
    <row r="114" spans="1:121" x14ac:dyDescent="0.25">
      <c r="A114" s="30">
        <v>92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4"/>
      <c r="AM114" s="4"/>
      <c r="AN114" s="4"/>
      <c r="AO114" s="4"/>
      <c r="AP114" s="28">
        <f t="shared" si="1"/>
        <v>0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</row>
    <row r="115" spans="1:121" x14ac:dyDescent="0.25">
      <c r="A115" s="30">
        <v>93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4"/>
      <c r="AM115" s="4"/>
      <c r="AN115" s="4"/>
      <c r="AO115" s="4"/>
      <c r="AP115" s="28">
        <f t="shared" si="1"/>
        <v>0</v>
      </c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</row>
    <row r="116" spans="1:121" x14ac:dyDescent="0.25">
      <c r="A116" s="30">
        <v>94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4"/>
      <c r="AM116" s="4"/>
      <c r="AN116" s="4"/>
      <c r="AO116" s="4"/>
      <c r="AP116" s="28">
        <f t="shared" si="1"/>
        <v>0</v>
      </c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</row>
    <row r="117" spans="1:121" x14ac:dyDescent="0.25">
      <c r="A117" s="30">
        <v>95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4"/>
      <c r="AM117" s="4"/>
      <c r="AN117" s="4"/>
      <c r="AO117" s="4"/>
      <c r="AP117" s="28">
        <f t="shared" si="1"/>
        <v>0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</row>
    <row r="118" spans="1:121" x14ac:dyDescent="0.25">
      <c r="A118" s="30">
        <v>96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4"/>
      <c r="AM118" s="4"/>
      <c r="AN118" s="4"/>
      <c r="AO118" s="4"/>
      <c r="AP118" s="28">
        <f t="shared" si="1"/>
        <v>0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</row>
    <row r="119" spans="1:121" x14ac:dyDescent="0.25">
      <c r="A119" s="30">
        <v>97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4"/>
      <c r="AM119" s="4"/>
      <c r="AN119" s="4"/>
      <c r="AO119" s="4"/>
      <c r="AP119" s="28">
        <f t="shared" si="1"/>
        <v>0</v>
      </c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</row>
    <row r="120" spans="1:121" x14ac:dyDescent="0.25">
      <c r="A120" s="30">
        <v>98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4"/>
      <c r="AM120" s="4"/>
      <c r="AN120" s="4"/>
      <c r="AO120" s="4"/>
      <c r="AP120" s="28">
        <f t="shared" si="1"/>
        <v>0</v>
      </c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</row>
    <row r="121" spans="1:121" x14ac:dyDescent="0.25">
      <c r="A121" s="30">
        <v>99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4"/>
      <c r="AM121" s="4"/>
      <c r="AN121" s="4"/>
      <c r="AO121" s="4"/>
      <c r="AP121" s="28">
        <f t="shared" si="1"/>
        <v>0</v>
      </c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</row>
    <row r="122" spans="1:121" x14ac:dyDescent="0.25">
      <c r="A122" s="30">
        <v>100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4"/>
      <c r="AM122" s="4"/>
      <c r="AN122" s="4"/>
      <c r="AO122" s="4"/>
      <c r="AP122" s="28">
        <f t="shared" si="1"/>
        <v>0</v>
      </c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</row>
    <row r="123" spans="1:121" x14ac:dyDescent="0.25">
      <c r="AP123" s="29">
        <f>SUM(AP23:AP122)</f>
        <v>2.9876080000000003</v>
      </c>
    </row>
  </sheetData>
  <mergeCells count="1036">
    <mergeCell ref="M8:AJ8"/>
    <mergeCell ref="B9:L9"/>
    <mergeCell ref="M9:AJ9"/>
    <mergeCell ref="B10:L10"/>
    <mergeCell ref="M10:AJ10"/>
    <mergeCell ref="W11:AJ11"/>
    <mergeCell ref="B1:AJ3"/>
    <mergeCell ref="Y4:AJ4"/>
    <mergeCell ref="B5:L5"/>
    <mergeCell ref="M5:AJ5"/>
    <mergeCell ref="AM5:BR8"/>
    <mergeCell ref="B6:L6"/>
    <mergeCell ref="M6:AJ6"/>
    <mergeCell ref="B7:L7"/>
    <mergeCell ref="M7:AJ7"/>
    <mergeCell ref="B8:L8"/>
    <mergeCell ref="C18:AI18"/>
    <mergeCell ref="C19:AI19"/>
    <mergeCell ref="A21:B22"/>
    <mergeCell ref="C21:E22"/>
    <mergeCell ref="F21:H22"/>
    <mergeCell ref="I21:K22"/>
    <mergeCell ref="L21:O22"/>
    <mergeCell ref="P21:S22"/>
    <mergeCell ref="T21:W22"/>
    <mergeCell ref="X21:AA22"/>
    <mergeCell ref="B12:V12"/>
    <mergeCell ref="W12:AJ12"/>
    <mergeCell ref="B13:V13"/>
    <mergeCell ref="W13:AJ13"/>
    <mergeCell ref="B15:L15"/>
    <mergeCell ref="M15:N15"/>
    <mergeCell ref="R15:AB15"/>
    <mergeCell ref="AC15:AD15"/>
    <mergeCell ref="AB23:AE23"/>
    <mergeCell ref="AF23:AK23"/>
    <mergeCell ref="A24:B24"/>
    <mergeCell ref="C24:E24"/>
    <mergeCell ref="F24:H24"/>
    <mergeCell ref="I24:K24"/>
    <mergeCell ref="L24:O24"/>
    <mergeCell ref="P24:S24"/>
    <mergeCell ref="T24:W24"/>
    <mergeCell ref="X24:AA24"/>
    <mergeCell ref="AB21:AE22"/>
    <mergeCell ref="AF21:AK22"/>
    <mergeCell ref="A23:B23"/>
    <mergeCell ref="C23:E23"/>
    <mergeCell ref="F23:H23"/>
    <mergeCell ref="I23:K23"/>
    <mergeCell ref="L23:O23"/>
    <mergeCell ref="P23:S23"/>
    <mergeCell ref="T23:W23"/>
    <mergeCell ref="X23:AA23"/>
    <mergeCell ref="AB25:AE25"/>
    <mergeCell ref="AF25:AK25"/>
    <mergeCell ref="A26:B26"/>
    <mergeCell ref="C26:E26"/>
    <mergeCell ref="F26:H26"/>
    <mergeCell ref="I26:K26"/>
    <mergeCell ref="L26:O26"/>
    <mergeCell ref="P26:S26"/>
    <mergeCell ref="T26:W26"/>
    <mergeCell ref="X26:AA26"/>
    <mergeCell ref="AB24:AE24"/>
    <mergeCell ref="AF24:AK24"/>
    <mergeCell ref="A25:B25"/>
    <mergeCell ref="C25:E25"/>
    <mergeCell ref="F25:H25"/>
    <mergeCell ref="I25:K25"/>
    <mergeCell ref="L25:O25"/>
    <mergeCell ref="P25:S25"/>
    <mergeCell ref="T25:W25"/>
    <mergeCell ref="X25:AA25"/>
    <mergeCell ref="AB27:AE27"/>
    <mergeCell ref="AF27:AK27"/>
    <mergeCell ref="A28:B28"/>
    <mergeCell ref="C28:E28"/>
    <mergeCell ref="F28:H28"/>
    <mergeCell ref="I28:K28"/>
    <mergeCell ref="L28:O28"/>
    <mergeCell ref="P28:S28"/>
    <mergeCell ref="T28:W28"/>
    <mergeCell ref="X28:AA28"/>
    <mergeCell ref="AB26:AE26"/>
    <mergeCell ref="AF26:AK26"/>
    <mergeCell ref="A27:B27"/>
    <mergeCell ref="C27:E27"/>
    <mergeCell ref="F27:H27"/>
    <mergeCell ref="I27:K27"/>
    <mergeCell ref="L27:O27"/>
    <mergeCell ref="P27:S27"/>
    <mergeCell ref="T27:W27"/>
    <mergeCell ref="X27:AA27"/>
    <mergeCell ref="AB29:AE29"/>
    <mergeCell ref="AF29:AK29"/>
    <mergeCell ref="A30:B30"/>
    <mergeCell ref="C30:E30"/>
    <mergeCell ref="F30:H30"/>
    <mergeCell ref="I30:K30"/>
    <mergeCell ref="L30:O30"/>
    <mergeCell ref="P30:S30"/>
    <mergeCell ref="T30:W30"/>
    <mergeCell ref="X30:AA30"/>
    <mergeCell ref="AB28:AE28"/>
    <mergeCell ref="AF28:AK28"/>
    <mergeCell ref="A29:B29"/>
    <mergeCell ref="C29:E29"/>
    <mergeCell ref="F29:H29"/>
    <mergeCell ref="I29:K29"/>
    <mergeCell ref="L29:O29"/>
    <mergeCell ref="P29:S29"/>
    <mergeCell ref="T29:W29"/>
    <mergeCell ref="X29:AA29"/>
    <mergeCell ref="AB31:AE31"/>
    <mergeCell ref="AF31:AK31"/>
    <mergeCell ref="A32:B32"/>
    <mergeCell ref="C32:E32"/>
    <mergeCell ref="F32:H32"/>
    <mergeCell ref="I32:K32"/>
    <mergeCell ref="L32:O32"/>
    <mergeCell ref="P32:S32"/>
    <mergeCell ref="T32:W32"/>
    <mergeCell ref="X32:AA32"/>
    <mergeCell ref="AB30:AE30"/>
    <mergeCell ref="AF30:AK30"/>
    <mergeCell ref="A31:B31"/>
    <mergeCell ref="C31:E31"/>
    <mergeCell ref="F31:H31"/>
    <mergeCell ref="I31:K31"/>
    <mergeCell ref="L31:O31"/>
    <mergeCell ref="P31:S31"/>
    <mergeCell ref="T31:W31"/>
    <mergeCell ref="X31:AA31"/>
    <mergeCell ref="AB33:AE33"/>
    <mergeCell ref="AF33:AK33"/>
    <mergeCell ref="A34:B34"/>
    <mergeCell ref="C34:E34"/>
    <mergeCell ref="F34:H34"/>
    <mergeCell ref="I34:K34"/>
    <mergeCell ref="L34:O34"/>
    <mergeCell ref="P34:S34"/>
    <mergeCell ref="T34:W34"/>
    <mergeCell ref="X34:AA34"/>
    <mergeCell ref="AB32:AE32"/>
    <mergeCell ref="AF32:AK32"/>
    <mergeCell ref="A33:B33"/>
    <mergeCell ref="C33:E33"/>
    <mergeCell ref="F33:H33"/>
    <mergeCell ref="I33:K33"/>
    <mergeCell ref="L33:O33"/>
    <mergeCell ref="P33:S33"/>
    <mergeCell ref="T33:W33"/>
    <mergeCell ref="X33:AA33"/>
    <mergeCell ref="AB35:AE35"/>
    <mergeCell ref="AF35:AK35"/>
    <mergeCell ref="A36:B36"/>
    <mergeCell ref="C36:E36"/>
    <mergeCell ref="F36:H36"/>
    <mergeCell ref="I36:K36"/>
    <mergeCell ref="L36:O36"/>
    <mergeCell ref="P36:S36"/>
    <mergeCell ref="T36:W36"/>
    <mergeCell ref="X36:AA36"/>
    <mergeCell ref="AB34:AE34"/>
    <mergeCell ref="AF34:AK34"/>
    <mergeCell ref="A35:B35"/>
    <mergeCell ref="C35:E35"/>
    <mergeCell ref="F35:H35"/>
    <mergeCell ref="I35:K35"/>
    <mergeCell ref="L35:O35"/>
    <mergeCell ref="P35:S35"/>
    <mergeCell ref="T35:W35"/>
    <mergeCell ref="X35:AA35"/>
    <mergeCell ref="AB37:AE37"/>
    <mergeCell ref="AF37:AK37"/>
    <mergeCell ref="A38:B38"/>
    <mergeCell ref="C38:E38"/>
    <mergeCell ref="F38:H38"/>
    <mergeCell ref="I38:K38"/>
    <mergeCell ref="L38:O38"/>
    <mergeCell ref="P38:S38"/>
    <mergeCell ref="T38:W38"/>
    <mergeCell ref="X38:AA38"/>
    <mergeCell ref="AB36:AE36"/>
    <mergeCell ref="AF36:AK36"/>
    <mergeCell ref="A37:B37"/>
    <mergeCell ref="C37:E37"/>
    <mergeCell ref="F37:H37"/>
    <mergeCell ref="I37:K37"/>
    <mergeCell ref="L37:O37"/>
    <mergeCell ref="P37:S37"/>
    <mergeCell ref="T37:W37"/>
    <mergeCell ref="X37:AA37"/>
    <mergeCell ref="AB39:AE39"/>
    <mergeCell ref="AF39:AK39"/>
    <mergeCell ref="A40:B40"/>
    <mergeCell ref="C40:E40"/>
    <mergeCell ref="F40:H40"/>
    <mergeCell ref="I40:K40"/>
    <mergeCell ref="L40:O40"/>
    <mergeCell ref="P40:S40"/>
    <mergeCell ref="T40:W40"/>
    <mergeCell ref="X40:AA40"/>
    <mergeCell ref="AB38:AE38"/>
    <mergeCell ref="AF38:AK38"/>
    <mergeCell ref="A39:B39"/>
    <mergeCell ref="C39:E39"/>
    <mergeCell ref="F39:H39"/>
    <mergeCell ref="I39:K39"/>
    <mergeCell ref="L39:O39"/>
    <mergeCell ref="P39:S39"/>
    <mergeCell ref="T39:W39"/>
    <mergeCell ref="X39:AA39"/>
    <mergeCell ref="AB41:AE41"/>
    <mergeCell ref="AF41:AK41"/>
    <mergeCell ref="A42:B42"/>
    <mergeCell ref="C42:E42"/>
    <mergeCell ref="F42:H42"/>
    <mergeCell ref="I42:K42"/>
    <mergeCell ref="L42:O42"/>
    <mergeCell ref="P42:S42"/>
    <mergeCell ref="T42:W42"/>
    <mergeCell ref="X42:AA42"/>
    <mergeCell ref="AB40:AE40"/>
    <mergeCell ref="AF40:AK40"/>
    <mergeCell ref="A41:B41"/>
    <mergeCell ref="C41:E41"/>
    <mergeCell ref="F41:H41"/>
    <mergeCell ref="I41:K41"/>
    <mergeCell ref="L41:O41"/>
    <mergeCell ref="P41:S41"/>
    <mergeCell ref="T41:W41"/>
    <mergeCell ref="X41:AA41"/>
    <mergeCell ref="AB43:AE43"/>
    <mergeCell ref="AF43:AK43"/>
    <mergeCell ref="A44:B44"/>
    <mergeCell ref="C44:E44"/>
    <mergeCell ref="F44:H44"/>
    <mergeCell ref="I44:K44"/>
    <mergeCell ref="L44:O44"/>
    <mergeCell ref="P44:S44"/>
    <mergeCell ref="T44:W44"/>
    <mergeCell ref="X44:AA44"/>
    <mergeCell ref="AB42:AE42"/>
    <mergeCell ref="AF42:AK42"/>
    <mergeCell ref="A43:B43"/>
    <mergeCell ref="C43:E43"/>
    <mergeCell ref="F43:H43"/>
    <mergeCell ref="I43:K43"/>
    <mergeCell ref="L43:O43"/>
    <mergeCell ref="P43:S43"/>
    <mergeCell ref="T43:W43"/>
    <mergeCell ref="X43:AA43"/>
    <mergeCell ref="AB45:AE45"/>
    <mergeCell ref="AF45:AK45"/>
    <mergeCell ref="A46:B46"/>
    <mergeCell ref="C46:E46"/>
    <mergeCell ref="F46:H46"/>
    <mergeCell ref="I46:K46"/>
    <mergeCell ref="L46:O46"/>
    <mergeCell ref="P46:S46"/>
    <mergeCell ref="T46:W46"/>
    <mergeCell ref="X46:AA46"/>
    <mergeCell ref="AB44:AE44"/>
    <mergeCell ref="AF44:AK44"/>
    <mergeCell ref="A45:B45"/>
    <mergeCell ref="C45:E45"/>
    <mergeCell ref="F45:H45"/>
    <mergeCell ref="I45:K45"/>
    <mergeCell ref="L45:O45"/>
    <mergeCell ref="P45:S45"/>
    <mergeCell ref="T45:W45"/>
    <mergeCell ref="X45:AA45"/>
    <mergeCell ref="AB47:AE47"/>
    <mergeCell ref="AF47:AK47"/>
    <mergeCell ref="A48:B48"/>
    <mergeCell ref="C48:E48"/>
    <mergeCell ref="F48:H48"/>
    <mergeCell ref="I48:K48"/>
    <mergeCell ref="L48:O48"/>
    <mergeCell ref="P48:S48"/>
    <mergeCell ref="T48:W48"/>
    <mergeCell ref="X48:AA48"/>
    <mergeCell ref="AB46:AE46"/>
    <mergeCell ref="AF46:AK46"/>
    <mergeCell ref="A47:B47"/>
    <mergeCell ref="C47:E47"/>
    <mergeCell ref="F47:H47"/>
    <mergeCell ref="I47:K47"/>
    <mergeCell ref="L47:O47"/>
    <mergeCell ref="P47:S47"/>
    <mergeCell ref="T47:W47"/>
    <mergeCell ref="X47:AA47"/>
    <mergeCell ref="AB49:AE49"/>
    <mergeCell ref="AF49:AK49"/>
    <mergeCell ref="A50:B50"/>
    <mergeCell ref="C50:E50"/>
    <mergeCell ref="F50:H50"/>
    <mergeCell ref="I50:K50"/>
    <mergeCell ref="L50:O50"/>
    <mergeCell ref="P50:S50"/>
    <mergeCell ref="T50:W50"/>
    <mergeCell ref="X50:AA50"/>
    <mergeCell ref="AB48:AE48"/>
    <mergeCell ref="AF48:AK48"/>
    <mergeCell ref="A49:B49"/>
    <mergeCell ref="C49:E49"/>
    <mergeCell ref="F49:H49"/>
    <mergeCell ref="I49:K49"/>
    <mergeCell ref="L49:O49"/>
    <mergeCell ref="P49:S49"/>
    <mergeCell ref="T49:W49"/>
    <mergeCell ref="X49:AA49"/>
    <mergeCell ref="AB51:AE51"/>
    <mergeCell ref="AF51:AK51"/>
    <mergeCell ref="A52:B52"/>
    <mergeCell ref="C52:E52"/>
    <mergeCell ref="F52:H52"/>
    <mergeCell ref="I52:K52"/>
    <mergeCell ref="L52:O52"/>
    <mergeCell ref="P52:S52"/>
    <mergeCell ref="T52:W52"/>
    <mergeCell ref="X52:AA52"/>
    <mergeCell ref="AB50:AE50"/>
    <mergeCell ref="AF50:AK50"/>
    <mergeCell ref="A51:B51"/>
    <mergeCell ref="C51:E51"/>
    <mergeCell ref="F51:H51"/>
    <mergeCell ref="I51:K51"/>
    <mergeCell ref="L51:O51"/>
    <mergeCell ref="P51:S51"/>
    <mergeCell ref="T51:W51"/>
    <mergeCell ref="X51:AA51"/>
    <mergeCell ref="AB53:AE53"/>
    <mergeCell ref="AF53:AK53"/>
    <mergeCell ref="A54:B54"/>
    <mergeCell ref="C54:E54"/>
    <mergeCell ref="F54:H54"/>
    <mergeCell ref="I54:K54"/>
    <mergeCell ref="L54:O54"/>
    <mergeCell ref="P54:S54"/>
    <mergeCell ref="T54:W54"/>
    <mergeCell ref="X54:AA54"/>
    <mergeCell ref="AB52:AE52"/>
    <mergeCell ref="AF52:AK52"/>
    <mergeCell ref="A53:B53"/>
    <mergeCell ref="C53:E53"/>
    <mergeCell ref="F53:H53"/>
    <mergeCell ref="I53:K53"/>
    <mergeCell ref="L53:O53"/>
    <mergeCell ref="P53:S53"/>
    <mergeCell ref="T53:W53"/>
    <mergeCell ref="X53:AA53"/>
    <mergeCell ref="AB55:AE55"/>
    <mergeCell ref="AF55:AK55"/>
    <mergeCell ref="A56:B56"/>
    <mergeCell ref="C56:E56"/>
    <mergeCell ref="F56:H56"/>
    <mergeCell ref="I56:K56"/>
    <mergeCell ref="L56:O56"/>
    <mergeCell ref="P56:S56"/>
    <mergeCell ref="T56:W56"/>
    <mergeCell ref="X56:AA56"/>
    <mergeCell ref="AB54:AE54"/>
    <mergeCell ref="AF54:AK54"/>
    <mergeCell ref="A55:B55"/>
    <mergeCell ref="C55:E55"/>
    <mergeCell ref="F55:H55"/>
    <mergeCell ref="I55:K55"/>
    <mergeCell ref="L55:O55"/>
    <mergeCell ref="P55:S55"/>
    <mergeCell ref="T55:W55"/>
    <mergeCell ref="X55:AA55"/>
    <mergeCell ref="AB57:AE57"/>
    <mergeCell ref="AF57:AK57"/>
    <mergeCell ref="A58:B58"/>
    <mergeCell ref="C58:E58"/>
    <mergeCell ref="F58:H58"/>
    <mergeCell ref="I58:K58"/>
    <mergeCell ref="L58:O58"/>
    <mergeCell ref="P58:S58"/>
    <mergeCell ref="T58:W58"/>
    <mergeCell ref="X58:AA58"/>
    <mergeCell ref="AB56:AE56"/>
    <mergeCell ref="AF56:AK56"/>
    <mergeCell ref="A57:B57"/>
    <mergeCell ref="C57:E57"/>
    <mergeCell ref="F57:H57"/>
    <mergeCell ref="I57:K57"/>
    <mergeCell ref="L57:O57"/>
    <mergeCell ref="P57:S57"/>
    <mergeCell ref="T57:W57"/>
    <mergeCell ref="X57:AA57"/>
    <mergeCell ref="AB59:AE59"/>
    <mergeCell ref="AF59:AK59"/>
    <mergeCell ref="A60:B60"/>
    <mergeCell ref="C60:E60"/>
    <mergeCell ref="F60:H60"/>
    <mergeCell ref="I60:K60"/>
    <mergeCell ref="L60:O60"/>
    <mergeCell ref="P60:S60"/>
    <mergeCell ref="T60:W60"/>
    <mergeCell ref="X60:AA60"/>
    <mergeCell ref="AB58:AE58"/>
    <mergeCell ref="AF58:AK58"/>
    <mergeCell ref="A59:B59"/>
    <mergeCell ref="C59:E59"/>
    <mergeCell ref="F59:H59"/>
    <mergeCell ref="I59:K59"/>
    <mergeCell ref="L59:O59"/>
    <mergeCell ref="P59:S59"/>
    <mergeCell ref="T59:W59"/>
    <mergeCell ref="X59:AA59"/>
    <mergeCell ref="AB61:AE61"/>
    <mergeCell ref="AF61:AK61"/>
    <mergeCell ref="A62:B62"/>
    <mergeCell ref="C62:E62"/>
    <mergeCell ref="F62:H62"/>
    <mergeCell ref="I62:K62"/>
    <mergeCell ref="L62:O62"/>
    <mergeCell ref="P62:S62"/>
    <mergeCell ref="T62:W62"/>
    <mergeCell ref="X62:AA62"/>
    <mergeCell ref="AB60:AE60"/>
    <mergeCell ref="AF60:AK60"/>
    <mergeCell ref="A61:B61"/>
    <mergeCell ref="C61:E61"/>
    <mergeCell ref="F61:H61"/>
    <mergeCell ref="I61:K61"/>
    <mergeCell ref="L61:O61"/>
    <mergeCell ref="P61:S61"/>
    <mergeCell ref="T61:W61"/>
    <mergeCell ref="X61:AA61"/>
    <mergeCell ref="AB63:AE63"/>
    <mergeCell ref="AF63:AK63"/>
    <mergeCell ref="A64:B64"/>
    <mergeCell ref="C64:E64"/>
    <mergeCell ref="F64:H64"/>
    <mergeCell ref="I64:K64"/>
    <mergeCell ref="L64:O64"/>
    <mergeCell ref="P64:S64"/>
    <mergeCell ref="T64:W64"/>
    <mergeCell ref="X64:AA64"/>
    <mergeCell ref="AB62:AE62"/>
    <mergeCell ref="AF62:AK62"/>
    <mergeCell ref="A63:B63"/>
    <mergeCell ref="C63:E63"/>
    <mergeCell ref="F63:H63"/>
    <mergeCell ref="I63:K63"/>
    <mergeCell ref="L63:O63"/>
    <mergeCell ref="P63:S63"/>
    <mergeCell ref="T63:W63"/>
    <mergeCell ref="X63:AA63"/>
    <mergeCell ref="AB65:AE65"/>
    <mergeCell ref="AF65:AK65"/>
    <mergeCell ref="A66:B66"/>
    <mergeCell ref="C66:E66"/>
    <mergeCell ref="F66:H66"/>
    <mergeCell ref="I66:K66"/>
    <mergeCell ref="L66:O66"/>
    <mergeCell ref="P66:S66"/>
    <mergeCell ref="T66:W66"/>
    <mergeCell ref="X66:AA66"/>
    <mergeCell ref="AB64:AE64"/>
    <mergeCell ref="AF64:AK64"/>
    <mergeCell ref="A65:B65"/>
    <mergeCell ref="C65:E65"/>
    <mergeCell ref="F65:H65"/>
    <mergeCell ref="I65:K65"/>
    <mergeCell ref="L65:O65"/>
    <mergeCell ref="P65:S65"/>
    <mergeCell ref="T65:W65"/>
    <mergeCell ref="X65:AA65"/>
    <mergeCell ref="AB67:AE67"/>
    <mergeCell ref="AF67:AK67"/>
    <mergeCell ref="A68:B68"/>
    <mergeCell ref="C68:E68"/>
    <mergeCell ref="F68:H68"/>
    <mergeCell ref="I68:K68"/>
    <mergeCell ref="L68:O68"/>
    <mergeCell ref="P68:S68"/>
    <mergeCell ref="T68:W68"/>
    <mergeCell ref="X68:AA68"/>
    <mergeCell ref="AB66:AE66"/>
    <mergeCell ref="AF66:AK66"/>
    <mergeCell ref="A67:B67"/>
    <mergeCell ref="C67:E67"/>
    <mergeCell ref="F67:H67"/>
    <mergeCell ref="I67:K67"/>
    <mergeCell ref="L67:O67"/>
    <mergeCell ref="P67:S67"/>
    <mergeCell ref="T67:W67"/>
    <mergeCell ref="X67:AA67"/>
    <mergeCell ref="AB69:AE69"/>
    <mergeCell ref="AF69:AK69"/>
    <mergeCell ref="A70:B70"/>
    <mergeCell ref="C70:E70"/>
    <mergeCell ref="F70:H70"/>
    <mergeCell ref="I70:K70"/>
    <mergeCell ref="L70:O70"/>
    <mergeCell ref="P70:S70"/>
    <mergeCell ref="T70:W70"/>
    <mergeCell ref="X70:AA70"/>
    <mergeCell ref="AB68:AE68"/>
    <mergeCell ref="AF68:AK68"/>
    <mergeCell ref="A69:B69"/>
    <mergeCell ref="C69:E69"/>
    <mergeCell ref="F69:H69"/>
    <mergeCell ref="I69:K69"/>
    <mergeCell ref="L69:O69"/>
    <mergeCell ref="P69:S69"/>
    <mergeCell ref="T69:W69"/>
    <mergeCell ref="X69:AA69"/>
    <mergeCell ref="AB71:AE71"/>
    <mergeCell ref="AF71:AK71"/>
    <mergeCell ref="A72:B72"/>
    <mergeCell ref="C72:E72"/>
    <mergeCell ref="F72:H72"/>
    <mergeCell ref="I72:K72"/>
    <mergeCell ref="L72:O72"/>
    <mergeCell ref="P72:S72"/>
    <mergeCell ref="T72:W72"/>
    <mergeCell ref="X72:AA72"/>
    <mergeCell ref="AB70:AE70"/>
    <mergeCell ref="AF70:AK70"/>
    <mergeCell ref="A71:B71"/>
    <mergeCell ref="C71:E71"/>
    <mergeCell ref="F71:H71"/>
    <mergeCell ref="I71:K71"/>
    <mergeCell ref="L71:O71"/>
    <mergeCell ref="P71:S71"/>
    <mergeCell ref="T71:W71"/>
    <mergeCell ref="X71:AA71"/>
    <mergeCell ref="AB73:AE73"/>
    <mergeCell ref="AF73:AK73"/>
    <mergeCell ref="A74:B74"/>
    <mergeCell ref="C74:E74"/>
    <mergeCell ref="F74:H74"/>
    <mergeCell ref="I74:K74"/>
    <mergeCell ref="L74:O74"/>
    <mergeCell ref="P74:S74"/>
    <mergeCell ref="T74:W74"/>
    <mergeCell ref="X74:AA74"/>
    <mergeCell ref="AB72:AE72"/>
    <mergeCell ref="AF72:AK72"/>
    <mergeCell ref="A73:B73"/>
    <mergeCell ref="C73:E73"/>
    <mergeCell ref="F73:H73"/>
    <mergeCell ref="I73:K73"/>
    <mergeCell ref="L73:O73"/>
    <mergeCell ref="P73:S73"/>
    <mergeCell ref="T73:W73"/>
    <mergeCell ref="X73:AA73"/>
    <mergeCell ref="AB75:AE75"/>
    <mergeCell ref="AF75:AK75"/>
    <mergeCell ref="A76:B76"/>
    <mergeCell ref="C76:E76"/>
    <mergeCell ref="F76:H76"/>
    <mergeCell ref="I76:K76"/>
    <mergeCell ref="L76:O76"/>
    <mergeCell ref="P76:S76"/>
    <mergeCell ref="T76:W76"/>
    <mergeCell ref="X76:AA76"/>
    <mergeCell ref="AB74:AE74"/>
    <mergeCell ref="AF74:AK74"/>
    <mergeCell ref="A75:B75"/>
    <mergeCell ref="C75:E75"/>
    <mergeCell ref="F75:H75"/>
    <mergeCell ref="I75:K75"/>
    <mergeCell ref="L75:O75"/>
    <mergeCell ref="P75:S75"/>
    <mergeCell ref="T75:W75"/>
    <mergeCell ref="X75:AA75"/>
    <mergeCell ref="AB77:AE77"/>
    <mergeCell ref="AF77:AK77"/>
    <mergeCell ref="A78:B78"/>
    <mergeCell ref="C78:E78"/>
    <mergeCell ref="F78:H78"/>
    <mergeCell ref="I78:K78"/>
    <mergeCell ref="L78:O78"/>
    <mergeCell ref="P78:S78"/>
    <mergeCell ref="T78:W78"/>
    <mergeCell ref="X78:AA78"/>
    <mergeCell ref="AB76:AE76"/>
    <mergeCell ref="AF76:AK76"/>
    <mergeCell ref="A77:B77"/>
    <mergeCell ref="C77:E77"/>
    <mergeCell ref="F77:H77"/>
    <mergeCell ref="I77:K77"/>
    <mergeCell ref="L77:O77"/>
    <mergeCell ref="P77:S77"/>
    <mergeCell ref="T77:W77"/>
    <mergeCell ref="X77:AA77"/>
    <mergeCell ref="AB79:AE79"/>
    <mergeCell ref="AF79:AK79"/>
    <mergeCell ref="A80:B80"/>
    <mergeCell ref="C80:E80"/>
    <mergeCell ref="F80:H80"/>
    <mergeCell ref="I80:K80"/>
    <mergeCell ref="L80:O80"/>
    <mergeCell ref="P80:S80"/>
    <mergeCell ref="T80:W80"/>
    <mergeCell ref="X80:AA80"/>
    <mergeCell ref="AB78:AE78"/>
    <mergeCell ref="AF78:AK78"/>
    <mergeCell ref="A79:B79"/>
    <mergeCell ref="C79:E79"/>
    <mergeCell ref="F79:H79"/>
    <mergeCell ref="I79:K79"/>
    <mergeCell ref="L79:O79"/>
    <mergeCell ref="P79:S79"/>
    <mergeCell ref="T79:W79"/>
    <mergeCell ref="X79:AA79"/>
    <mergeCell ref="AB81:AE81"/>
    <mergeCell ref="AF81:AK81"/>
    <mergeCell ref="A82:B82"/>
    <mergeCell ref="C82:E82"/>
    <mergeCell ref="F82:H82"/>
    <mergeCell ref="I82:K82"/>
    <mergeCell ref="L82:O82"/>
    <mergeCell ref="P82:S82"/>
    <mergeCell ref="T82:W82"/>
    <mergeCell ref="X82:AA82"/>
    <mergeCell ref="AB80:AE80"/>
    <mergeCell ref="AF80:AK80"/>
    <mergeCell ref="A81:B81"/>
    <mergeCell ref="C81:E81"/>
    <mergeCell ref="F81:H81"/>
    <mergeCell ref="I81:K81"/>
    <mergeCell ref="L81:O81"/>
    <mergeCell ref="P81:S81"/>
    <mergeCell ref="T81:W81"/>
    <mergeCell ref="X81:AA81"/>
    <mergeCell ref="AB83:AE83"/>
    <mergeCell ref="AF83:AK83"/>
    <mergeCell ref="A84:B84"/>
    <mergeCell ref="C84:E84"/>
    <mergeCell ref="F84:H84"/>
    <mergeCell ref="I84:K84"/>
    <mergeCell ref="L84:O84"/>
    <mergeCell ref="P84:S84"/>
    <mergeCell ref="T84:W84"/>
    <mergeCell ref="X84:AA84"/>
    <mergeCell ref="AB82:AE82"/>
    <mergeCell ref="AF82:AK82"/>
    <mergeCell ref="A83:B83"/>
    <mergeCell ref="C83:E83"/>
    <mergeCell ref="F83:H83"/>
    <mergeCell ref="I83:K83"/>
    <mergeCell ref="L83:O83"/>
    <mergeCell ref="P83:S83"/>
    <mergeCell ref="T83:W83"/>
    <mergeCell ref="X83:AA83"/>
    <mergeCell ref="AB85:AE85"/>
    <mergeCell ref="AF85:AK85"/>
    <mergeCell ref="A86:B86"/>
    <mergeCell ref="C86:E86"/>
    <mergeCell ref="F86:H86"/>
    <mergeCell ref="I86:K86"/>
    <mergeCell ref="L86:O86"/>
    <mergeCell ref="P86:S86"/>
    <mergeCell ref="T86:W86"/>
    <mergeCell ref="X86:AA86"/>
    <mergeCell ref="AB84:AE84"/>
    <mergeCell ref="AF84:AK84"/>
    <mergeCell ref="A85:B85"/>
    <mergeCell ref="C85:E85"/>
    <mergeCell ref="F85:H85"/>
    <mergeCell ref="I85:K85"/>
    <mergeCell ref="L85:O85"/>
    <mergeCell ref="P85:S85"/>
    <mergeCell ref="T85:W85"/>
    <mergeCell ref="X85:AA85"/>
    <mergeCell ref="AB87:AE87"/>
    <mergeCell ref="AF87:AK87"/>
    <mergeCell ref="A88:B88"/>
    <mergeCell ref="C88:E88"/>
    <mergeCell ref="F88:H88"/>
    <mergeCell ref="I88:K88"/>
    <mergeCell ref="L88:O88"/>
    <mergeCell ref="P88:S88"/>
    <mergeCell ref="T88:W88"/>
    <mergeCell ref="X88:AA88"/>
    <mergeCell ref="AB86:AE86"/>
    <mergeCell ref="AF86:AK86"/>
    <mergeCell ref="A87:B87"/>
    <mergeCell ref="C87:E87"/>
    <mergeCell ref="F87:H87"/>
    <mergeCell ref="I87:K87"/>
    <mergeCell ref="L87:O87"/>
    <mergeCell ref="P87:S87"/>
    <mergeCell ref="T87:W87"/>
    <mergeCell ref="X87:AA87"/>
    <mergeCell ref="AB89:AE89"/>
    <mergeCell ref="AF89:AK89"/>
    <mergeCell ref="A90:B90"/>
    <mergeCell ref="C90:E90"/>
    <mergeCell ref="F90:H90"/>
    <mergeCell ref="I90:K90"/>
    <mergeCell ref="L90:O90"/>
    <mergeCell ref="P90:S90"/>
    <mergeCell ref="T90:W90"/>
    <mergeCell ref="X90:AA90"/>
    <mergeCell ref="AB88:AE88"/>
    <mergeCell ref="AF88:AK88"/>
    <mergeCell ref="A89:B89"/>
    <mergeCell ref="C89:E89"/>
    <mergeCell ref="F89:H89"/>
    <mergeCell ref="I89:K89"/>
    <mergeCell ref="L89:O89"/>
    <mergeCell ref="P89:S89"/>
    <mergeCell ref="T89:W89"/>
    <mergeCell ref="X89:AA89"/>
    <mergeCell ref="AB91:AE91"/>
    <mergeCell ref="AF91:AK91"/>
    <mergeCell ref="A92:B92"/>
    <mergeCell ref="C92:E92"/>
    <mergeCell ref="F92:H92"/>
    <mergeCell ref="I92:K92"/>
    <mergeCell ref="L92:O92"/>
    <mergeCell ref="P92:S92"/>
    <mergeCell ref="T92:W92"/>
    <mergeCell ref="X92:AA92"/>
    <mergeCell ref="AB90:AE90"/>
    <mergeCell ref="AF90:AK90"/>
    <mergeCell ref="A91:B91"/>
    <mergeCell ref="C91:E91"/>
    <mergeCell ref="F91:H91"/>
    <mergeCell ref="I91:K91"/>
    <mergeCell ref="L91:O91"/>
    <mergeCell ref="P91:S91"/>
    <mergeCell ref="T91:W91"/>
    <mergeCell ref="X91:AA91"/>
    <mergeCell ref="AB93:AE93"/>
    <mergeCell ref="AF93:AK93"/>
    <mergeCell ref="A94:B94"/>
    <mergeCell ref="C94:E94"/>
    <mergeCell ref="F94:H94"/>
    <mergeCell ref="I94:K94"/>
    <mergeCell ref="L94:O94"/>
    <mergeCell ref="P94:S94"/>
    <mergeCell ref="T94:W94"/>
    <mergeCell ref="X94:AA94"/>
    <mergeCell ref="AB92:AE92"/>
    <mergeCell ref="AF92:AK92"/>
    <mergeCell ref="A93:B93"/>
    <mergeCell ref="C93:E93"/>
    <mergeCell ref="F93:H93"/>
    <mergeCell ref="I93:K93"/>
    <mergeCell ref="L93:O93"/>
    <mergeCell ref="P93:S93"/>
    <mergeCell ref="T93:W93"/>
    <mergeCell ref="X93:AA93"/>
    <mergeCell ref="AB95:AE95"/>
    <mergeCell ref="AF95:AK95"/>
    <mergeCell ref="A96:B96"/>
    <mergeCell ref="C96:E96"/>
    <mergeCell ref="F96:H96"/>
    <mergeCell ref="I96:K96"/>
    <mergeCell ref="L96:O96"/>
    <mergeCell ref="P96:S96"/>
    <mergeCell ref="T96:W96"/>
    <mergeCell ref="X96:AA96"/>
    <mergeCell ref="AB94:AE94"/>
    <mergeCell ref="AF94:AK94"/>
    <mergeCell ref="A95:B95"/>
    <mergeCell ref="C95:E95"/>
    <mergeCell ref="F95:H95"/>
    <mergeCell ref="I95:K95"/>
    <mergeCell ref="L95:O95"/>
    <mergeCell ref="P95:S95"/>
    <mergeCell ref="T95:W95"/>
    <mergeCell ref="X95:AA95"/>
    <mergeCell ref="AB97:AE97"/>
    <mergeCell ref="AF97:AK97"/>
    <mergeCell ref="A98:B98"/>
    <mergeCell ref="C98:E98"/>
    <mergeCell ref="F98:H98"/>
    <mergeCell ref="I98:K98"/>
    <mergeCell ref="L98:O98"/>
    <mergeCell ref="P98:S98"/>
    <mergeCell ref="T98:W98"/>
    <mergeCell ref="X98:AA98"/>
    <mergeCell ref="AB96:AE96"/>
    <mergeCell ref="AF96:AK96"/>
    <mergeCell ref="A97:B97"/>
    <mergeCell ref="C97:E97"/>
    <mergeCell ref="F97:H97"/>
    <mergeCell ref="I97:K97"/>
    <mergeCell ref="L97:O97"/>
    <mergeCell ref="P97:S97"/>
    <mergeCell ref="T97:W97"/>
    <mergeCell ref="X97:AA97"/>
    <mergeCell ref="AB99:AE99"/>
    <mergeCell ref="AF99:AK99"/>
    <mergeCell ref="A100:B100"/>
    <mergeCell ref="C100:E100"/>
    <mergeCell ref="F100:H100"/>
    <mergeCell ref="I100:K100"/>
    <mergeCell ref="L100:O100"/>
    <mergeCell ref="P100:S100"/>
    <mergeCell ref="T100:W100"/>
    <mergeCell ref="X100:AA100"/>
    <mergeCell ref="AB98:AE98"/>
    <mergeCell ref="AF98:AK98"/>
    <mergeCell ref="A99:B99"/>
    <mergeCell ref="C99:E99"/>
    <mergeCell ref="F99:H99"/>
    <mergeCell ref="I99:K99"/>
    <mergeCell ref="L99:O99"/>
    <mergeCell ref="P99:S99"/>
    <mergeCell ref="T99:W99"/>
    <mergeCell ref="X99:AA99"/>
    <mergeCell ref="AB101:AE101"/>
    <mergeCell ref="AF101:AK101"/>
    <mergeCell ref="A102:B102"/>
    <mergeCell ref="C102:E102"/>
    <mergeCell ref="F102:H102"/>
    <mergeCell ref="I102:K102"/>
    <mergeCell ref="L102:O102"/>
    <mergeCell ref="P102:S102"/>
    <mergeCell ref="T102:W102"/>
    <mergeCell ref="X102:AA102"/>
    <mergeCell ref="AB100:AE100"/>
    <mergeCell ref="AF100:AK100"/>
    <mergeCell ref="A101:B101"/>
    <mergeCell ref="C101:E101"/>
    <mergeCell ref="F101:H101"/>
    <mergeCell ref="I101:K101"/>
    <mergeCell ref="L101:O101"/>
    <mergeCell ref="P101:S101"/>
    <mergeCell ref="T101:W101"/>
    <mergeCell ref="X101:AA101"/>
    <mergeCell ref="AB103:AE103"/>
    <mergeCell ref="AF103:AK103"/>
    <mergeCell ref="A104:B104"/>
    <mergeCell ref="C104:E104"/>
    <mergeCell ref="F104:H104"/>
    <mergeCell ref="I104:K104"/>
    <mergeCell ref="L104:O104"/>
    <mergeCell ref="P104:S104"/>
    <mergeCell ref="T104:W104"/>
    <mergeCell ref="X104:AA104"/>
    <mergeCell ref="AB102:AE102"/>
    <mergeCell ref="AF102:AK102"/>
    <mergeCell ref="A103:B103"/>
    <mergeCell ref="C103:E103"/>
    <mergeCell ref="F103:H103"/>
    <mergeCell ref="I103:K103"/>
    <mergeCell ref="L103:O103"/>
    <mergeCell ref="P103:S103"/>
    <mergeCell ref="T103:W103"/>
    <mergeCell ref="X103:AA103"/>
    <mergeCell ref="AB105:AE105"/>
    <mergeCell ref="AF105:AK105"/>
    <mergeCell ref="A106:B106"/>
    <mergeCell ref="C106:E106"/>
    <mergeCell ref="F106:H106"/>
    <mergeCell ref="I106:K106"/>
    <mergeCell ref="L106:O106"/>
    <mergeCell ref="P106:S106"/>
    <mergeCell ref="T106:W106"/>
    <mergeCell ref="X106:AA106"/>
    <mergeCell ref="AB104:AE104"/>
    <mergeCell ref="AF104:AK104"/>
    <mergeCell ref="A105:B105"/>
    <mergeCell ref="C105:E105"/>
    <mergeCell ref="F105:H105"/>
    <mergeCell ref="I105:K105"/>
    <mergeCell ref="L105:O105"/>
    <mergeCell ref="P105:S105"/>
    <mergeCell ref="T105:W105"/>
    <mergeCell ref="X105:AA105"/>
    <mergeCell ref="AB107:AE107"/>
    <mergeCell ref="AF107:AK107"/>
    <mergeCell ref="A108:B108"/>
    <mergeCell ref="C108:E108"/>
    <mergeCell ref="F108:H108"/>
    <mergeCell ref="I108:K108"/>
    <mergeCell ref="L108:O108"/>
    <mergeCell ref="P108:S108"/>
    <mergeCell ref="T108:W108"/>
    <mergeCell ref="X108:AA108"/>
    <mergeCell ref="AB106:AE106"/>
    <mergeCell ref="AF106:AK106"/>
    <mergeCell ref="A107:B107"/>
    <mergeCell ref="C107:E107"/>
    <mergeCell ref="F107:H107"/>
    <mergeCell ref="I107:K107"/>
    <mergeCell ref="L107:O107"/>
    <mergeCell ref="P107:S107"/>
    <mergeCell ref="T107:W107"/>
    <mergeCell ref="X107:AA107"/>
    <mergeCell ref="AB109:AE109"/>
    <mergeCell ref="AF109:AK109"/>
    <mergeCell ref="A110:B110"/>
    <mergeCell ref="C110:E110"/>
    <mergeCell ref="F110:H110"/>
    <mergeCell ref="I110:K110"/>
    <mergeCell ref="L110:O110"/>
    <mergeCell ref="P110:S110"/>
    <mergeCell ref="T110:W110"/>
    <mergeCell ref="X110:AA110"/>
    <mergeCell ref="AB108:AE108"/>
    <mergeCell ref="AF108:AK108"/>
    <mergeCell ref="A109:B109"/>
    <mergeCell ref="C109:E109"/>
    <mergeCell ref="F109:H109"/>
    <mergeCell ref="I109:K109"/>
    <mergeCell ref="L109:O109"/>
    <mergeCell ref="P109:S109"/>
    <mergeCell ref="T109:W109"/>
    <mergeCell ref="X109:AA109"/>
    <mergeCell ref="AB111:AE111"/>
    <mergeCell ref="AF111:AK111"/>
    <mergeCell ref="A112:B112"/>
    <mergeCell ref="C112:E112"/>
    <mergeCell ref="F112:H112"/>
    <mergeCell ref="I112:K112"/>
    <mergeCell ref="L112:O112"/>
    <mergeCell ref="P112:S112"/>
    <mergeCell ref="T112:W112"/>
    <mergeCell ref="X112:AA112"/>
    <mergeCell ref="AB110:AE110"/>
    <mergeCell ref="AF110:AK110"/>
    <mergeCell ref="A111:B111"/>
    <mergeCell ref="C111:E111"/>
    <mergeCell ref="F111:H111"/>
    <mergeCell ref="I111:K111"/>
    <mergeCell ref="L111:O111"/>
    <mergeCell ref="P111:S111"/>
    <mergeCell ref="T111:W111"/>
    <mergeCell ref="X111:AA111"/>
    <mergeCell ref="AB113:AE113"/>
    <mergeCell ref="AF113:AK113"/>
    <mergeCell ref="A114:B114"/>
    <mergeCell ref="C114:E114"/>
    <mergeCell ref="F114:H114"/>
    <mergeCell ref="I114:K114"/>
    <mergeCell ref="L114:O114"/>
    <mergeCell ref="P114:S114"/>
    <mergeCell ref="T114:W114"/>
    <mergeCell ref="X114:AA114"/>
    <mergeCell ref="AB112:AE112"/>
    <mergeCell ref="AF112:AK112"/>
    <mergeCell ref="A113:B113"/>
    <mergeCell ref="C113:E113"/>
    <mergeCell ref="F113:H113"/>
    <mergeCell ref="I113:K113"/>
    <mergeCell ref="L113:O113"/>
    <mergeCell ref="P113:S113"/>
    <mergeCell ref="T113:W113"/>
    <mergeCell ref="X113:AA113"/>
    <mergeCell ref="AB115:AE115"/>
    <mergeCell ref="AF115:AK115"/>
    <mergeCell ref="A116:B116"/>
    <mergeCell ref="C116:E116"/>
    <mergeCell ref="F116:H116"/>
    <mergeCell ref="I116:K116"/>
    <mergeCell ref="L116:O116"/>
    <mergeCell ref="P116:S116"/>
    <mergeCell ref="T116:W116"/>
    <mergeCell ref="X116:AA116"/>
    <mergeCell ref="AB114:AE114"/>
    <mergeCell ref="AF114:AK114"/>
    <mergeCell ref="A115:B115"/>
    <mergeCell ref="C115:E115"/>
    <mergeCell ref="F115:H115"/>
    <mergeCell ref="I115:K115"/>
    <mergeCell ref="L115:O115"/>
    <mergeCell ref="P115:S115"/>
    <mergeCell ref="T115:W115"/>
    <mergeCell ref="X115:AA115"/>
    <mergeCell ref="AB117:AE117"/>
    <mergeCell ref="AF117:AK117"/>
    <mergeCell ref="A118:B118"/>
    <mergeCell ref="C118:E118"/>
    <mergeCell ref="F118:H118"/>
    <mergeCell ref="I118:K118"/>
    <mergeCell ref="L118:O118"/>
    <mergeCell ref="P118:S118"/>
    <mergeCell ref="T118:W118"/>
    <mergeCell ref="X118:AA118"/>
    <mergeCell ref="AB116:AE116"/>
    <mergeCell ref="AF116:AK116"/>
    <mergeCell ref="A117:B117"/>
    <mergeCell ref="C117:E117"/>
    <mergeCell ref="F117:H117"/>
    <mergeCell ref="I117:K117"/>
    <mergeCell ref="L117:O117"/>
    <mergeCell ref="P117:S117"/>
    <mergeCell ref="T117:W117"/>
    <mergeCell ref="X117:AA117"/>
    <mergeCell ref="AB119:AE119"/>
    <mergeCell ref="AF119:AK119"/>
    <mergeCell ref="A120:B120"/>
    <mergeCell ref="C120:E120"/>
    <mergeCell ref="F120:H120"/>
    <mergeCell ref="I120:K120"/>
    <mergeCell ref="L120:O120"/>
    <mergeCell ref="P120:S120"/>
    <mergeCell ref="T120:W120"/>
    <mergeCell ref="X120:AA120"/>
    <mergeCell ref="AB118:AE118"/>
    <mergeCell ref="AF118:AK118"/>
    <mergeCell ref="A119:B119"/>
    <mergeCell ref="C119:E119"/>
    <mergeCell ref="F119:H119"/>
    <mergeCell ref="I119:K119"/>
    <mergeCell ref="L119:O119"/>
    <mergeCell ref="P119:S119"/>
    <mergeCell ref="T119:W119"/>
    <mergeCell ref="X119:AA119"/>
    <mergeCell ref="AB122:AE122"/>
    <mergeCell ref="AF122:AK122"/>
    <mergeCell ref="AB121:AE121"/>
    <mergeCell ref="AF121:AK121"/>
    <mergeCell ref="A122:B122"/>
    <mergeCell ref="C122:E122"/>
    <mergeCell ref="F122:H122"/>
    <mergeCell ref="I122:K122"/>
    <mergeCell ref="L122:O122"/>
    <mergeCell ref="P122:S122"/>
    <mergeCell ref="T122:W122"/>
    <mergeCell ref="X122:AA122"/>
    <mergeCell ref="AB120:AE120"/>
    <mergeCell ref="AF120:AK120"/>
    <mergeCell ref="A121:B121"/>
    <mergeCell ref="C121:E121"/>
    <mergeCell ref="F121:H121"/>
    <mergeCell ref="I121:K121"/>
    <mergeCell ref="L121:O121"/>
    <mergeCell ref="P121:S121"/>
    <mergeCell ref="T121:W121"/>
    <mergeCell ref="X121:AA121"/>
  </mergeCells>
  <conditionalFormatting sqref="M5:M10">
    <cfRule type="containsBlanks" dxfId="3" priority="2">
      <formula>LEN(TRIM(M5))=0</formula>
    </cfRule>
    <cfRule type="notContainsBlanks" dxfId="2" priority="3">
      <formula>LEN(TRIM(M5))&gt;0</formula>
    </cfRule>
  </conditionalFormatting>
  <conditionalFormatting sqref="W11:AJ13">
    <cfRule type="containsBlanks" dxfId="1" priority="1">
      <formula>LEN(TRIM(W11))=0</formula>
    </cfRule>
    <cfRule type="notContainsBlanks" dxfId="0" priority="4">
      <formula>LEN(TRIM(W11))&gt;0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Параметры!$F$5:$F$6</xm:f>
          </x14:formula1>
          <xm:sqref>AB23:AE122</xm:sqref>
        </x14:dataValidation>
        <x14:dataValidation type="list" allowBlank="1" showInputMessage="1" showErrorMessage="1">
          <x14:formula1>
            <xm:f>Параметры!$H$5:$H$8</xm:f>
          </x14:formula1>
          <xm:sqref>L23:AA122</xm:sqref>
        </x14:dataValidation>
        <x14:dataValidation type="list" allowBlank="1" showInputMessage="1" showErrorMessage="1" promptTitle="Выберите из выпадающего меню">
          <x14:formula1>
            <xm:f>Параметры!$C$5:$C$6</xm:f>
          </x14:formula1>
          <xm:sqref>M10:AJ10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8"/>
  <sheetViews>
    <sheetView workbookViewId="0">
      <selection activeCell="L4" sqref="L4"/>
    </sheetView>
  </sheetViews>
  <sheetFormatPr defaultRowHeight="15" x14ac:dyDescent="0.25"/>
  <sheetData>
    <row r="4" spans="3:17" x14ac:dyDescent="0.25">
      <c r="C4" t="s">
        <v>10</v>
      </c>
      <c r="F4" t="s">
        <v>24</v>
      </c>
      <c r="H4" t="s">
        <v>32</v>
      </c>
      <c r="K4" t="s">
        <v>37</v>
      </c>
      <c r="L4" t="e">
        <f>SUM(#REF!)</f>
        <v>#REF!</v>
      </c>
      <c r="M4" t="s">
        <v>38</v>
      </c>
      <c r="N4" t="e">
        <f>SUM(#REF!)</f>
        <v>#REF!</v>
      </c>
      <c r="P4" t="s">
        <v>16</v>
      </c>
      <c r="Q4">
        <f>SUM(Материал1!I23:K122)</f>
        <v>4</v>
      </c>
    </row>
    <row r="5" spans="3:17" x14ac:dyDescent="0.25">
      <c r="C5" t="s">
        <v>11</v>
      </c>
      <c r="F5" t="s">
        <v>30</v>
      </c>
      <c r="H5" t="s">
        <v>36</v>
      </c>
      <c r="L5" t="e">
        <f>L4/1000</f>
        <v>#REF!</v>
      </c>
      <c r="N5" t="e">
        <f>N4/1000</f>
        <v>#REF!</v>
      </c>
    </row>
    <row r="6" spans="3:17" x14ac:dyDescent="0.25">
      <c r="C6" t="s">
        <v>12</v>
      </c>
      <c r="F6" t="s">
        <v>31</v>
      </c>
      <c r="H6" t="s">
        <v>33</v>
      </c>
      <c r="M6" t="e">
        <f>L5*N5</f>
        <v>#REF!</v>
      </c>
    </row>
    <row r="7" spans="3:17" x14ac:dyDescent="0.25">
      <c r="H7" t="s">
        <v>34</v>
      </c>
      <c r="M7" t="e">
        <f>M6*Q4</f>
        <v>#REF!</v>
      </c>
    </row>
    <row r="8" spans="3:17" x14ac:dyDescent="0.25">
      <c r="H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Материал1</vt:lpstr>
      <vt:lpstr>Материал2</vt:lpstr>
      <vt:lpstr>Материал3</vt:lpstr>
      <vt:lpstr>Материал4</vt:lpstr>
      <vt:lpstr>Материал5</vt:lpstr>
      <vt:lpstr>Материал6</vt:lpstr>
      <vt:lpstr>Параметры</vt:lpstr>
      <vt:lpstr>Материал1!Область_печати</vt:lpstr>
      <vt:lpstr>Материал2!Область_печати</vt:lpstr>
      <vt:lpstr>Материал3!Область_печати</vt:lpstr>
      <vt:lpstr>Материал4!Область_печати</vt:lpstr>
      <vt:lpstr>Материал5!Область_печати</vt:lpstr>
      <vt:lpstr>Материал6!Область_печати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2023-05-31T19:26:26Z</dcterms:modified>
</cp:coreProperties>
</file>